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er2026" sheetId="1" r:id="rId5"/>
    <sheet state="visible" name="pořadí2026" sheetId="2" r:id="rId6"/>
    <sheet state="hidden" name="4.liga + nereg.2023" sheetId="3" r:id="rId7"/>
    <sheet state="hidden" name="pořadí2023" sheetId="4" r:id="rId8"/>
  </sheets>
  <definedNames>
    <definedName hidden="1" localSheetId="0" name="_xlnm._FilterDatabase">summer2026!$B$2:$S$253</definedName>
    <definedName hidden="1" localSheetId="1" name="_xlnm._FilterDatabase">'pořadí2026'!$B$2:$D$253</definedName>
    <definedName hidden="1" localSheetId="2" name="_xlnm._FilterDatabase">'4.liga + nereg.2023'!$B$2:$AF$144</definedName>
  </definedNames>
  <calcPr/>
</workbook>
</file>

<file path=xl/sharedStrings.xml><?xml version="1.0" encoding="utf-8"?>
<sst xmlns="http://schemas.openxmlformats.org/spreadsheetml/2006/main" count="257" uniqueCount="220">
  <si>
    <t>Summer</t>
  </si>
  <si>
    <t>Jméno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</si>
  <si>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</si>
  <si>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</si>
  <si>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</si>
  <si>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</si>
  <si>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</si>
  <si>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</si>
  <si>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</si>
  <si>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</si>
  <si>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</si>
  <si>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</si>
  <si>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body</t>
  </si>
  <si>
    <t>účasti</t>
  </si>
  <si>
    <t>Bauchner Petr</t>
  </si>
  <si>
    <t>Bünterová Nicola</t>
  </si>
  <si>
    <t>Konečná Marie</t>
  </si>
  <si>
    <t>Jeřábek Tomáš</t>
  </si>
  <si>
    <t>Gehry Jan</t>
  </si>
  <si>
    <t>Kuchariková Monika</t>
  </si>
  <si>
    <t>Petrovič Daniel</t>
  </si>
  <si>
    <t>Tichavský Aleš</t>
  </si>
  <si>
    <t>Hrabáček Martin</t>
  </si>
  <si>
    <t>Lipták Michal</t>
  </si>
  <si>
    <t>Rogowski Petr</t>
  </si>
  <si>
    <t>Petrovič Michal</t>
  </si>
  <si>
    <t>Gramel Hubert</t>
  </si>
  <si>
    <t>Salava David</t>
  </si>
  <si>
    <t>Blaha Petr</t>
  </si>
  <si>
    <t>Vontor Miroslav</t>
  </si>
  <si>
    <t>Plevová Jana</t>
  </si>
  <si>
    <t>Lipták Dominik</t>
  </si>
  <si>
    <t>Stříbný Tomáš</t>
  </si>
  <si>
    <t>Zubaľ Pavel</t>
  </si>
  <si>
    <t>Kaláb Michal</t>
  </si>
  <si>
    <t>Vladyka Adam</t>
  </si>
  <si>
    <t>Folta Jiří</t>
  </si>
  <si>
    <t>Zlotý Jan</t>
  </si>
  <si>
    <t>Harviš Kamil</t>
  </si>
  <si>
    <t>Drobek Michal</t>
  </si>
  <si>
    <t>Surma Stanislav</t>
  </si>
  <si>
    <t>Kadlecová Michaela</t>
  </si>
  <si>
    <t>Porubčan David</t>
  </si>
  <si>
    <t>Schneider Petr</t>
  </si>
  <si>
    <t>Výtisk Josef</t>
  </si>
  <si>
    <t>Havelka Samuel</t>
  </si>
  <si>
    <t>Šmahaj Martin</t>
  </si>
  <si>
    <t>Balog Martin</t>
  </si>
  <si>
    <t>Augustin Adam</t>
  </si>
  <si>
    <t>Krůza Jiří</t>
  </si>
  <si>
    <t>Černocký Jiří</t>
  </si>
  <si>
    <t>Kotzur Daniel</t>
  </si>
  <si>
    <t>Viňanský Daniel</t>
  </si>
  <si>
    <t>Šimo Vladimír</t>
  </si>
  <si>
    <t>Buček Dalibor</t>
  </si>
  <si>
    <t>Dostál Radim</t>
  </si>
  <si>
    <t>Ogrodník Matěj</t>
  </si>
  <si>
    <t>Slovák Filip</t>
  </si>
  <si>
    <t>Kamrád Jan</t>
  </si>
  <si>
    <t>Blecha Radek</t>
  </si>
  <si>
    <t>Szabó Vítězslav</t>
  </si>
  <si>
    <t>Fiala Matouš</t>
  </si>
  <si>
    <t>Mík Jiří</t>
  </si>
  <si>
    <t>Šprinc Jan</t>
  </si>
  <si>
    <t>Dudková Jana</t>
  </si>
  <si>
    <t>Bajgar Tomáš</t>
  </si>
  <si>
    <t>Kobolka Jozef</t>
  </si>
  <si>
    <t>Lipina Jan</t>
  </si>
  <si>
    <t>Szabó Šandor</t>
  </si>
  <si>
    <t>Koller Štefan</t>
  </si>
  <si>
    <t>Holek Kamil</t>
  </si>
  <si>
    <t>Rohoň Róbert</t>
  </si>
  <si>
    <t>Cupian David</t>
  </si>
  <si>
    <t>Falat Aleš</t>
  </si>
  <si>
    <t xml:space="preserve">Lukasík Tomáš </t>
  </si>
  <si>
    <t>Plonka Jan</t>
  </si>
  <si>
    <t>Frejvolt Milan</t>
  </si>
  <si>
    <t>Ujčík Petr</t>
  </si>
  <si>
    <t>Kadlec Miroslav</t>
  </si>
  <si>
    <t>Balog Igor</t>
  </si>
  <si>
    <t>Pisarčík Jaromír</t>
  </si>
  <si>
    <t>Pečínka Jan</t>
  </si>
  <si>
    <t>4.liga + nereg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</si>
  <si>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</si>
  <si>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</si>
  <si>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</si>
  <si>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</si>
  <si>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</si>
  <si>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</si>
  <si>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</si>
  <si>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</si>
  <si>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</si>
  <si>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</si>
  <si>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</si>
  <si>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</si>
  <si>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</si>
  <si>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</si>
  <si>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</si>
  <si>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</si>
  <si>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</si>
  <si>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</si>
  <si>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Adamík Jan</t>
  </si>
  <si>
    <t>Anděl Jan</t>
  </si>
  <si>
    <t>Anička Anička</t>
  </si>
  <si>
    <t>Axana Axana</t>
  </si>
  <si>
    <t>Balík Jiří</t>
  </si>
  <si>
    <t>Barta Martin</t>
  </si>
  <si>
    <t>Bednár Karel</t>
  </si>
  <si>
    <t>Bergman Tomáš</t>
  </si>
  <si>
    <t>Bialoň Jakub</t>
  </si>
  <si>
    <t>Bláha Petr</t>
  </si>
  <si>
    <t>Bystroň Daniel</t>
  </si>
  <si>
    <t>Cileček Vít</t>
  </si>
  <si>
    <t>Coufal Lukáš</t>
  </si>
  <si>
    <t>Čupa Martin</t>
  </si>
  <si>
    <t>Davidová Silvie</t>
  </si>
  <si>
    <t>Dobrý Ondřej</t>
  </si>
  <si>
    <t>Drozd Michal</t>
  </si>
  <si>
    <t>Drozd Tomáš</t>
  </si>
  <si>
    <t>Frais Daniel</t>
  </si>
  <si>
    <t>Friedrich Jakub</t>
  </si>
  <si>
    <t>Fukalová Marcela</t>
  </si>
  <si>
    <t>Furst Michael</t>
  </si>
  <si>
    <t>Gehry Miroslav</t>
  </si>
  <si>
    <t>Gery Gery</t>
  </si>
  <si>
    <t>Herda Tomáš</t>
  </si>
  <si>
    <t>Hrdinová Iva</t>
  </si>
  <si>
    <t>Hrubeš Radim</t>
  </si>
  <si>
    <t>Hříbal Jiří</t>
  </si>
  <si>
    <t xml:space="preserve"> </t>
  </si>
  <si>
    <t>Hugo Hugo</t>
  </si>
  <si>
    <t>Jankovič Jan</t>
  </si>
  <si>
    <t>Kadlecová Míša</t>
  </si>
  <si>
    <t>Kalab Michal</t>
  </si>
  <si>
    <t>Kaplan Jakub</t>
  </si>
  <si>
    <t>Karkoszková Nela</t>
  </si>
  <si>
    <t>Karkoška Milan</t>
  </si>
  <si>
    <t>Kavík David</t>
  </si>
  <si>
    <t>Kelnar Vašek</t>
  </si>
  <si>
    <t>Kelnarová Pavlína</t>
  </si>
  <si>
    <t>Kermaschek Robert</t>
  </si>
  <si>
    <t>Kielbasová Monika</t>
  </si>
  <si>
    <t>Klecker Michael</t>
  </si>
  <si>
    <t>Kocián Jan</t>
  </si>
  <si>
    <t>Koloděj Pavel</t>
  </si>
  <si>
    <t>Korpas Michal</t>
  </si>
  <si>
    <t>Kovalčík Michal</t>
  </si>
  <si>
    <t>Kretek René</t>
  </si>
  <si>
    <t>Krulíček Kamil</t>
  </si>
  <si>
    <t>Krůza Jirka</t>
  </si>
  <si>
    <t>Kubala Radim</t>
  </si>
  <si>
    <t>Kubíčková Alča</t>
  </si>
  <si>
    <t>Kubíčková Tereza</t>
  </si>
  <si>
    <t>Kvasňáková Lucie</t>
  </si>
  <si>
    <t>Larysz Adam</t>
  </si>
  <si>
    <t>Levák Jindřich</t>
  </si>
  <si>
    <t>Leváková Andrea</t>
  </si>
  <si>
    <t>Lhotský Rostislav</t>
  </si>
  <si>
    <t>Lubojacký Jan</t>
  </si>
  <si>
    <t>Lubojacký Marek</t>
  </si>
  <si>
    <t>Lukasík Tomáš</t>
  </si>
  <si>
    <t>Maček David</t>
  </si>
  <si>
    <t>Malurek Matěj</t>
  </si>
  <si>
    <t>Mánek Lukaso</t>
  </si>
  <si>
    <t>Marčíková Ivana</t>
  </si>
  <si>
    <t>Michálek David</t>
  </si>
  <si>
    <t>Múčka Lukáš</t>
  </si>
  <si>
    <t>Nagy Vašek</t>
  </si>
  <si>
    <t>Němec Jan</t>
  </si>
  <si>
    <t>Nezhoda Radim</t>
  </si>
  <si>
    <t>Novák Lukáš</t>
  </si>
  <si>
    <t>Novák Míra</t>
  </si>
  <si>
    <t>Ondračka Jarda</t>
  </si>
  <si>
    <t>Otisk Pavel</t>
  </si>
  <si>
    <t>Pája Pája</t>
  </si>
  <si>
    <t>Pavlačka Tomáš</t>
  </si>
  <si>
    <t>Pěchula Jiří</t>
  </si>
  <si>
    <t>Pinkava Filip</t>
  </si>
  <si>
    <t>Pluskal Dalibor</t>
  </si>
  <si>
    <t>Pluskalová Kristýna</t>
  </si>
  <si>
    <t>Podešva Jiří</t>
  </si>
  <si>
    <t>Polhoš František</t>
  </si>
  <si>
    <t>Procházka Daniel</t>
  </si>
  <si>
    <t>Prosický Dominik</t>
  </si>
  <si>
    <t>Pršala Jiří</t>
  </si>
  <si>
    <t>Přeček David</t>
  </si>
  <si>
    <t>Rajnoch Martin</t>
  </si>
  <si>
    <t>Rapanová Katka</t>
  </si>
  <si>
    <t>Ražný Jan</t>
  </si>
  <si>
    <t>Rožnovják Milan</t>
  </si>
  <si>
    <t xml:space="preserve">Rychta Martin </t>
  </si>
  <si>
    <t>Řehová Monika</t>
  </si>
  <si>
    <t>Siňár Michal</t>
  </si>
  <si>
    <t>Sněhota Lukáš</t>
  </si>
  <si>
    <t>Stančík Mirek</t>
  </si>
  <si>
    <t>Stříbný Jiří</t>
  </si>
  <si>
    <t>Šajnarová Petra</t>
  </si>
  <si>
    <t>Šatanová Jarmila</t>
  </si>
  <si>
    <t>Ševčík René</t>
  </si>
  <si>
    <t>Štefka Evžen</t>
  </si>
  <si>
    <t>Štěpanda Martin</t>
  </si>
  <si>
    <t>Tichá Markéta</t>
  </si>
  <si>
    <t>Tichavský Jan</t>
  </si>
  <si>
    <t>Toman Ivo</t>
  </si>
  <si>
    <t>Tomáš Jaroslav</t>
  </si>
  <si>
    <t>Tomšů Ves. Ivan</t>
  </si>
  <si>
    <t>Troják Karel</t>
  </si>
  <si>
    <t>Uhlíková Justýna</t>
  </si>
  <si>
    <t>Vandlíček Petr</t>
  </si>
  <si>
    <t>Vanková Silvie</t>
  </si>
  <si>
    <t>Vencl Kamil</t>
  </si>
  <si>
    <t>Venclová Petra</t>
  </si>
  <si>
    <t>Vítek Adam</t>
  </si>
  <si>
    <t>Voznica Jakub</t>
  </si>
  <si>
    <t>Vrablík Matěj</t>
  </si>
  <si>
    <t>Vráblík Matěj</t>
  </si>
  <si>
    <t>Vrečka Patrik</t>
  </si>
  <si>
    <t>Záhorčík Zdeněk</t>
  </si>
  <si>
    <t>Záhumenská Jana</t>
  </si>
  <si>
    <t>po 28.kole (14.12.2023)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</si>
</sst>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&quot;.&quot;m&quot;.&quot;"/>
  </numFmts>
  <fonts count="5">
    <font>
      <sz val="11.0"/>
      <color theme="1"/>
      <name val="Calibri"/>
      <scheme val="minor"/>
    </font>
    <font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3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 shrinkToFit="0" vertical="center" wrapText="0"/>
    </xf>
    <xf borderId="1" fillId="0" fontId="3" numFmtId="164" xfId="0" applyAlignment="1" applyBorder="1" applyFont="1" applyNumberFormat="1">
      <alignment horizontal="center" readingOrder="0" shrinkToFit="0" vertical="bottom" wrapText="0"/>
    </xf>
    <xf borderId="2" fillId="0" fontId="3" numFmtId="0" xfId="0" applyAlignment="1" applyBorder="1" applyFont="1">
      <alignment shrinkToFit="0" vertical="bottom" wrapText="0"/>
    </xf>
    <xf borderId="3" fillId="0" fontId="2" numFmtId="0" xfId="0" applyAlignment="1" applyBorder="1" applyFont="1">
      <alignment horizontal="center" shrinkToFit="0" vertical="bottom" wrapText="0"/>
    </xf>
    <xf borderId="4" fillId="0" fontId="2" numFmtId="0" xfId="0" applyAlignment="1" applyBorder="1" applyFont="1">
      <alignment horizontal="center" readingOrder="0" shrinkToFit="0" vertical="bottom" wrapText="0"/>
    </xf>
    <xf borderId="3" fillId="0" fontId="3" numFmtId="0" xfId="0" applyAlignment="1" applyBorder="1" applyFont="1">
      <alignment shrinkToFit="0" vertical="bottom" wrapText="0"/>
    </xf>
    <xf borderId="5" fillId="0" fontId="3" numFmtId="0" xfId="0" applyAlignment="1" applyBorder="1" applyFont="1">
      <alignment shrinkToFit="0" vertical="bottom" wrapText="0"/>
    </xf>
    <xf borderId="6" fillId="0" fontId="3" numFmtId="0" xfId="0" applyAlignment="1" applyBorder="1" applyFont="1">
      <alignment shrinkToFit="0" vertical="bottom" wrapText="0"/>
    </xf>
    <xf borderId="7" fillId="0" fontId="3" numFmtId="0" xfId="0" applyAlignment="1" applyBorder="1" applyFont="1">
      <alignment horizontal="left" readingOrder="0" shrinkToFit="0" vertical="bottom" wrapText="0"/>
    </xf>
    <xf borderId="8" fillId="0" fontId="3" numFmtId="0" xfId="0" applyAlignment="1" applyBorder="1" applyFont="1">
      <alignment horizontal="center" readingOrder="0" shrinkToFit="0" vertical="bottom" wrapText="0"/>
    </xf>
    <xf borderId="8" fillId="0" fontId="3" numFmtId="0" xfId="0" applyAlignment="1" applyBorder="1" applyFont="1">
      <alignment horizontal="center" shrinkToFit="0" vertical="bottom" wrapText="0"/>
    </xf>
    <xf borderId="7" fillId="0" fontId="3" numFmtId="0" xfId="0" applyAlignment="1" applyBorder="1" applyFont="1">
      <alignment shrinkToFit="0" vertical="bottom" wrapText="0"/>
    </xf>
    <xf borderId="9" fillId="0" fontId="3" numFmtId="0" xfId="0" applyAlignment="1" applyBorder="1" applyFont="1">
      <alignment shrinkToFit="0" vertical="bottom" wrapText="0"/>
    </xf>
    <xf borderId="10" fillId="0" fontId="3" numFmtId="0" xfId="0" applyAlignment="1" applyBorder="1" applyFont="1">
      <alignment shrinkToFit="0" vertical="bottom" wrapText="0"/>
    </xf>
    <xf borderId="11" fillId="0" fontId="3" numFmtId="0" xfId="0" applyAlignment="1" applyBorder="1" applyFont="1">
      <alignment readingOrder="0" vertical="bottom"/>
    </xf>
    <xf borderId="12" fillId="0" fontId="3" numFmtId="0" xfId="0" applyAlignment="1" applyBorder="1" applyFont="1">
      <alignment horizontal="center" readingOrder="0" shrinkToFit="0" vertical="bottom" wrapText="0"/>
    </xf>
    <xf borderId="12" fillId="0" fontId="3" numFmtId="0" xfId="0" applyAlignment="1" applyBorder="1" applyFont="1">
      <alignment horizontal="center" shrinkToFit="0" vertical="bottom" wrapText="0"/>
    </xf>
    <xf borderId="11" fillId="0" fontId="3" numFmtId="0" xfId="0" applyAlignment="1" applyBorder="1" applyFont="1">
      <alignment horizontal="left" readingOrder="0" shrinkToFit="0" vertical="bottom" wrapText="0"/>
    </xf>
    <xf borderId="12" fillId="0" fontId="4" numFmtId="0" xfId="0" applyAlignment="1" applyBorder="1" applyFont="1">
      <alignment horizontal="center" readingOrder="0"/>
    </xf>
    <xf borderId="12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0" fillId="0" fontId="2" numFmtId="0" xfId="0" applyAlignment="1" applyFont="1">
      <alignment horizontal="center" readingOrder="0" shrinkToFit="0" vertical="bottom" wrapText="0"/>
    </xf>
    <xf borderId="13" fillId="0" fontId="3" numFmtId="0" xfId="0" applyAlignment="1" applyBorder="1" applyFont="1">
      <alignment shrinkToFit="0" vertical="bottom" wrapText="0"/>
    </xf>
    <xf borderId="13" fillId="0" fontId="2" numFmtId="0" xfId="0" applyAlignment="1" applyBorder="1" applyFont="1">
      <alignment horizontal="center" shrinkToFit="0" vertical="bottom" wrapText="0"/>
    </xf>
    <xf borderId="14" fillId="0" fontId="3" numFmtId="0" xfId="0" applyAlignment="1" applyBorder="1" applyFont="1">
      <alignment shrinkToFit="0" vertical="bottom" wrapText="0"/>
    </xf>
    <xf borderId="14" fillId="0" fontId="3" numFmtId="0" xfId="0" applyAlignment="1" applyBorder="1" applyFont="1">
      <alignment horizontal="center" shrinkToFit="0" vertical="bottom" wrapText="0"/>
    </xf>
    <xf borderId="12" fillId="0" fontId="3" numFmtId="0" xfId="0" applyAlignment="1" applyBorder="1" applyFont="1">
      <alignment shrinkToFit="0" vertical="bottom" wrapText="0"/>
    </xf>
    <xf borderId="0" fillId="0" fontId="2" numFmtId="0" xfId="0" applyAlignment="1" applyFont="1">
      <alignment horizontal="center" shrinkToFit="0" vertical="center" wrapText="0"/>
    </xf>
    <xf borderId="1" fillId="0" fontId="3" numFmtId="164" xfId="0" applyAlignment="1" applyBorder="1" applyFont="1" applyNumberFormat="1">
      <alignment horizontal="center" shrinkToFit="0" vertical="bottom" wrapText="0"/>
    </xf>
    <xf borderId="15" fillId="0" fontId="2" numFmtId="0" xfId="0" applyAlignment="1" applyBorder="1" applyFont="1">
      <alignment horizontal="center" shrinkToFit="0" vertical="bottom" wrapText="0"/>
    </xf>
    <xf borderId="4" fillId="0" fontId="2" numFmtId="0" xfId="0" applyAlignment="1" applyBorder="1" applyFont="1">
      <alignment horizontal="center" shrinkToFit="0" vertical="bottom" wrapText="0"/>
    </xf>
    <xf borderId="16" fillId="0" fontId="3" numFmtId="0" xfId="0" applyAlignment="1" applyBorder="1" applyFont="1">
      <alignment horizontal="center" shrinkToFit="0" vertical="bottom" wrapText="0"/>
    </xf>
    <xf borderId="11" fillId="0" fontId="3" numFmtId="0" xfId="0" applyAlignment="1" applyBorder="1" applyFont="1">
      <alignment horizontal="left" shrinkToFit="0" vertical="bottom" wrapText="0"/>
    </xf>
    <xf borderId="17" fillId="0" fontId="3" numFmtId="0" xfId="0" applyAlignment="1" applyBorder="1" applyFont="1">
      <alignment horizontal="center" shrinkToFit="0" vertical="bottom" wrapText="0"/>
    </xf>
    <xf borderId="11" fillId="0" fontId="3" numFmtId="0" xfId="0" applyAlignment="1" applyBorder="1" applyFont="1">
      <alignment shrinkToFit="0" vertical="bottom" wrapText="0"/>
    </xf>
    <xf borderId="18" fillId="0" fontId="3" numFmtId="0" xfId="0" applyAlignment="1" applyBorder="1" applyFont="1">
      <alignment shrinkToFit="0" vertical="bottom" wrapText="0"/>
    </xf>
    <xf borderId="19" fillId="0" fontId="3" numFmtId="0" xfId="0" applyAlignment="1" applyBorder="1" applyFont="1">
      <alignment horizontal="center" shrinkToFit="0" vertical="bottom" wrapText="0"/>
    </xf>
    <xf borderId="11" fillId="0" fontId="4" numFmtId="0" xfId="0" applyAlignment="1" applyBorder="1" applyFont="1">
      <alignment readingOrder="0"/>
    </xf>
    <xf borderId="17" fillId="0" fontId="4" numFmtId="0" xfId="0" applyBorder="1" applyFont="1"/>
    <xf borderId="12" fillId="0" fontId="4" numFmtId="0" xfId="0" applyBorder="1" applyFont="1"/>
    <xf borderId="12" fillId="0" fontId="4" numFmtId="0" xfId="0" applyAlignment="1" applyBorder="1" applyFont="1">
      <alignment readingOrder="0"/>
    </xf>
    <xf borderId="20" fillId="0" fontId="3" numFmtId="0" xfId="0" applyAlignment="1" applyBorder="1" applyFont="1">
      <alignment shrinkToFit="0" vertical="bottom" wrapText="0"/>
    </xf>
    <xf borderId="11" fillId="0" fontId="4" numFmtId="0" xfId="0" applyBorder="1" applyFont="1"/>
    <xf borderId="21" fillId="0" fontId="3" numFmtId="0" xfId="0" applyAlignment="1" applyBorder="1" applyFont="1">
      <alignment shrinkToFit="0" vertical="bottom" wrapText="0"/>
    </xf>
    <xf borderId="21" fillId="0" fontId="2" numFmtId="0" xfId="0" applyAlignment="1" applyBorder="1" applyFont="1">
      <alignment horizontal="center" shrinkToFit="0" vertical="bottom" wrapText="0"/>
    </xf>
    <xf borderId="22" fillId="0" fontId="3" numFmtId="0" xfId="0" applyAlignment="1" applyBorder="1" applyFont="1">
      <alignment shrinkToFit="0" vertical="bottom" wrapText="0"/>
    </xf>
    <xf borderId="22" fillId="0" fontId="3" numFmtId="0" xfId="0" applyAlignment="1" applyBorder="1" applyFont="1">
      <alignment horizontal="center" shrinkToFit="0" vertical="bottom" wrapText="0"/>
    </xf>
    <xf borderId="3" fillId="0" fontId="3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1"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.71"/>
    <col customWidth="1" min="2" max="2" width="19.57"/>
    <col customWidth="1" min="3" max="17" width="4.71"/>
    <col customWidth="1" min="18" max="18" width="9.0"/>
    <col customWidth="1" min="19" max="19" width="8.71"/>
  </cols>
  <sheetData>
    <row r="1" ht="15.75" customHeight="1">
      <c r="A1" s="1"/>
      <c r="B1" s="2" t="s">
        <v>0</v>
      </c>
      <c r="C1" s="3">
        <v>46168.0</v>
      </c>
      <c r="D1" s="3">
        <v>46175.0</v>
      </c>
      <c r="E1" s="3">
        <v>46182.0</v>
      </c>
      <c r="F1" s="3">
        <v>46189.0</v>
      </c>
      <c r="G1" s="3">
        <v>46196.0</v>
      </c>
      <c r="H1" s="3">
        <v>46203.0</v>
      </c>
      <c r="I1" s="3">
        <v>46210.0</v>
      </c>
      <c r="J1" s="3">
        <v>46217.0</v>
      </c>
      <c r="K1" s="3">
        <v>46224.0</v>
      </c>
      <c r="L1" s="3">
        <v>46231.0</v>
      </c>
      <c r="M1" s="3">
        <v>46235.0</v>
      </c>
      <c r="N1" s="3">
        <v>46238.0</v>
      </c>
      <c r="O1" s="3">
        <v>46245.0</v>
      </c>
      <c r="P1" s="3">
        <v>46252.0</v>
      </c>
      <c r="Q1" s="3">
        <v>46259.0</v>
      </c>
    </row>
    <row r="2" ht="15.75" customHeight="1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>
        <v>11.0</v>
      </c>
      <c r="N2" s="6">
        <v>12.0</v>
      </c>
      <c r="O2" s="6">
        <v>13.0</v>
      </c>
      <c r="P2" s="6">
        <v>14.0</v>
      </c>
      <c r="Q2" s="6">
        <v>15.0</v>
      </c>
      <c r="R2" s="7" t="s">
        <v>12</v>
      </c>
      <c r="S2" s="8" t="s">
        <v>13</v>
      </c>
    </row>
    <row r="3">
      <c r="A3" s="9">
        <v>1.0</v>
      </c>
      <c r="B3" s="10" t="s">
        <v>14</v>
      </c>
      <c r="C3" s="11">
        <v>1.0</v>
      </c>
      <c r="D3" s="11"/>
      <c r="E3" s="11">
        <v>2.0</v>
      </c>
      <c r="F3" s="11">
        <v>1.0</v>
      </c>
      <c r="G3" s="11"/>
      <c r="H3" s="11"/>
      <c r="I3" s="12"/>
      <c r="J3" s="11"/>
      <c r="K3" s="11"/>
      <c r="L3" s="11"/>
      <c r="M3" s="11"/>
      <c r="N3" s="12"/>
      <c r="O3" s="11"/>
      <c r="P3" s="12"/>
      <c r="Q3" s="12"/>
      <c r="R3" s="13">
        <f t="shared" ref="R3:R253" si="1">SUM(C3:Q3)</f>
        <v>4</v>
      </c>
      <c r="S3" s="14">
        <f t="shared" ref="S3:S253" si="2">COUNT(C3:Q3)</f>
        <v>3</v>
      </c>
    </row>
    <row r="4">
      <c r="A4" s="15">
        <v>2.0</v>
      </c>
      <c r="B4" s="16" t="s">
        <v>15</v>
      </c>
      <c r="C4" s="17">
        <v>1.0</v>
      </c>
      <c r="D4" s="17"/>
      <c r="E4" s="17">
        <v>3.0</v>
      </c>
      <c r="F4" s="18"/>
      <c r="G4" s="17">
        <v>2.0</v>
      </c>
      <c r="H4" s="17"/>
      <c r="I4" s="17"/>
      <c r="J4" s="18"/>
      <c r="K4" s="17"/>
      <c r="L4" s="17"/>
      <c r="M4" s="17"/>
      <c r="N4" s="18"/>
      <c r="O4" s="17"/>
      <c r="P4" s="17"/>
      <c r="Q4" s="18"/>
      <c r="R4" s="13">
        <f t="shared" si="1"/>
        <v>6</v>
      </c>
      <c r="S4" s="14">
        <f t="shared" si="2"/>
        <v>3</v>
      </c>
    </row>
    <row r="5">
      <c r="A5" s="15">
        <v>3.0</v>
      </c>
      <c r="B5" s="19" t="s">
        <v>16</v>
      </c>
      <c r="C5" s="17">
        <v>1.0</v>
      </c>
      <c r="D5" s="18"/>
      <c r="E5" s="17">
        <v>3.0</v>
      </c>
      <c r="F5" s="17">
        <v>2.0</v>
      </c>
      <c r="G5" s="17">
        <v>1.0</v>
      </c>
      <c r="H5" s="18"/>
      <c r="I5" s="18"/>
      <c r="J5" s="17">
        <v>5.0</v>
      </c>
      <c r="K5" s="17"/>
      <c r="L5" s="18"/>
      <c r="M5" s="18"/>
      <c r="N5" s="18"/>
      <c r="O5" s="18"/>
      <c r="P5" s="17"/>
      <c r="Q5" s="18"/>
      <c r="R5" s="13">
        <f t="shared" si="1"/>
        <v>12</v>
      </c>
      <c r="S5" s="14">
        <f t="shared" si="2"/>
        <v>5</v>
      </c>
    </row>
    <row r="6">
      <c r="A6" s="15">
        <v>4.0</v>
      </c>
      <c r="B6" s="16" t="s">
        <v>17</v>
      </c>
      <c r="C6" s="17">
        <v>2.0</v>
      </c>
      <c r="D6" s="18"/>
      <c r="E6" s="17"/>
      <c r="F6" s="17">
        <v>1.0</v>
      </c>
      <c r="G6" s="17"/>
      <c r="H6" s="17"/>
      <c r="I6" s="17"/>
      <c r="J6" s="17">
        <v>2.0</v>
      </c>
      <c r="K6" s="17"/>
      <c r="L6" s="18"/>
      <c r="M6" s="18"/>
      <c r="N6" s="17"/>
      <c r="O6" s="18"/>
      <c r="P6" s="17"/>
      <c r="Q6" s="18"/>
      <c r="R6" s="13">
        <f t="shared" si="1"/>
        <v>5</v>
      </c>
      <c r="S6" s="14">
        <f t="shared" si="2"/>
        <v>3</v>
      </c>
    </row>
    <row r="7">
      <c r="A7" s="15">
        <v>5.0</v>
      </c>
      <c r="B7" s="16" t="s">
        <v>18</v>
      </c>
      <c r="C7" s="17">
        <v>2.0</v>
      </c>
      <c r="D7" s="17">
        <v>7.0</v>
      </c>
      <c r="E7" s="17"/>
      <c r="F7" s="17"/>
      <c r="G7" s="18"/>
      <c r="H7" s="18"/>
      <c r="I7" s="18"/>
      <c r="J7" s="17">
        <v>6.0</v>
      </c>
      <c r="K7" s="17"/>
      <c r="L7" s="18"/>
      <c r="M7" s="18"/>
      <c r="N7" s="18"/>
      <c r="O7" s="17"/>
      <c r="P7" s="18"/>
      <c r="Q7" s="17"/>
      <c r="R7" s="13">
        <f t="shared" si="1"/>
        <v>15</v>
      </c>
      <c r="S7" s="14">
        <f t="shared" si="2"/>
        <v>3</v>
      </c>
    </row>
    <row r="8">
      <c r="A8" s="15">
        <v>6.0</v>
      </c>
      <c r="B8" s="16" t="s">
        <v>19</v>
      </c>
      <c r="C8" s="17">
        <v>2.0</v>
      </c>
      <c r="D8" s="18"/>
      <c r="E8" s="18"/>
      <c r="F8" s="17">
        <v>1.0</v>
      </c>
      <c r="G8" s="17"/>
      <c r="H8" s="17"/>
      <c r="I8" s="18"/>
      <c r="J8" s="18"/>
      <c r="K8" s="17"/>
      <c r="L8" s="17"/>
      <c r="M8" s="17"/>
      <c r="N8" s="18"/>
      <c r="O8" s="18"/>
      <c r="P8" s="17"/>
      <c r="Q8" s="17"/>
      <c r="R8" s="13">
        <f t="shared" si="1"/>
        <v>3</v>
      </c>
      <c r="S8" s="14">
        <f t="shared" si="2"/>
        <v>2</v>
      </c>
    </row>
    <row r="9">
      <c r="A9" s="15">
        <v>7.0</v>
      </c>
      <c r="B9" s="16" t="s">
        <v>20</v>
      </c>
      <c r="C9" s="17">
        <v>2.0</v>
      </c>
      <c r="D9" s="17">
        <v>2.0</v>
      </c>
      <c r="E9" s="17">
        <v>3.0</v>
      </c>
      <c r="F9" s="18"/>
      <c r="G9" s="17"/>
      <c r="H9" s="17"/>
      <c r="I9" s="18"/>
      <c r="J9" s="18"/>
      <c r="K9" s="18"/>
      <c r="L9" s="17"/>
      <c r="M9" s="17"/>
      <c r="N9" s="18"/>
      <c r="O9" s="18"/>
      <c r="P9" s="17"/>
      <c r="Q9" s="18"/>
      <c r="R9" s="13">
        <f t="shared" si="1"/>
        <v>7</v>
      </c>
      <c r="S9" s="14">
        <f t="shared" si="2"/>
        <v>3</v>
      </c>
    </row>
    <row r="10">
      <c r="A10" s="15">
        <v>8.0</v>
      </c>
      <c r="B10" s="19" t="s">
        <v>21</v>
      </c>
      <c r="C10" s="17">
        <v>3.0</v>
      </c>
      <c r="D10" s="18"/>
      <c r="E10" s="18"/>
      <c r="F10" s="18"/>
      <c r="G10" s="18"/>
      <c r="H10" s="18"/>
      <c r="I10" s="18"/>
      <c r="J10" s="18"/>
      <c r="K10" s="17"/>
      <c r="L10" s="18"/>
      <c r="M10" s="18"/>
      <c r="N10" s="18"/>
      <c r="O10" s="18"/>
      <c r="P10" s="18"/>
      <c r="Q10" s="18"/>
      <c r="R10" s="13">
        <f t="shared" si="1"/>
        <v>3</v>
      </c>
      <c r="S10" s="14">
        <f t="shared" si="2"/>
        <v>1</v>
      </c>
    </row>
    <row r="11">
      <c r="A11" s="15">
        <v>9.0</v>
      </c>
      <c r="B11" s="16" t="s">
        <v>22</v>
      </c>
      <c r="C11" s="17">
        <v>3.0</v>
      </c>
      <c r="D11" s="17">
        <v>4.0</v>
      </c>
      <c r="E11" s="17">
        <v>4.0</v>
      </c>
      <c r="F11" s="17">
        <v>1.0</v>
      </c>
      <c r="G11" s="17">
        <v>2.0</v>
      </c>
      <c r="H11" s="17">
        <v>4.0</v>
      </c>
      <c r="I11" s="17">
        <v>1.0</v>
      </c>
      <c r="J11" s="17">
        <v>4.0</v>
      </c>
      <c r="K11" s="17"/>
      <c r="L11" s="18"/>
      <c r="M11" s="18"/>
      <c r="N11" s="18"/>
      <c r="O11" s="18"/>
      <c r="P11" s="18"/>
      <c r="Q11" s="18"/>
      <c r="R11" s="13">
        <f t="shared" si="1"/>
        <v>23</v>
      </c>
      <c r="S11" s="14">
        <f t="shared" si="2"/>
        <v>8</v>
      </c>
    </row>
    <row r="12">
      <c r="A12" s="15">
        <v>10.0</v>
      </c>
      <c r="B12" s="19" t="s">
        <v>23</v>
      </c>
      <c r="C12" s="17">
        <v>3.0</v>
      </c>
      <c r="D12" s="18"/>
      <c r="E12" s="17"/>
      <c r="F12" s="17">
        <v>1.0</v>
      </c>
      <c r="G12" s="17"/>
      <c r="H12" s="18"/>
      <c r="I12" s="18"/>
      <c r="J12" s="18"/>
      <c r="K12" s="17"/>
      <c r="L12" s="18"/>
      <c r="M12" s="18"/>
      <c r="N12" s="18"/>
      <c r="O12" s="18"/>
      <c r="P12" s="17"/>
      <c r="Q12" s="18"/>
      <c r="R12" s="13">
        <f t="shared" si="1"/>
        <v>4</v>
      </c>
      <c r="S12" s="14">
        <f t="shared" si="2"/>
        <v>2</v>
      </c>
    </row>
    <row r="13">
      <c r="A13" s="15">
        <v>11.0</v>
      </c>
      <c r="B13" s="19" t="s">
        <v>24</v>
      </c>
      <c r="C13" s="17">
        <v>3.0</v>
      </c>
      <c r="D13" s="18"/>
      <c r="E13" s="17">
        <v>4.0</v>
      </c>
      <c r="F13" s="17">
        <v>5.0</v>
      </c>
      <c r="G13" s="17">
        <v>6.0</v>
      </c>
      <c r="H13" s="17">
        <v>2.0</v>
      </c>
      <c r="I13" s="18"/>
      <c r="J13" s="18"/>
      <c r="K13" s="17"/>
      <c r="L13" s="18"/>
      <c r="M13" s="18"/>
      <c r="N13" s="18"/>
      <c r="O13" s="18"/>
      <c r="P13" s="17"/>
      <c r="Q13" s="18"/>
      <c r="R13" s="13">
        <f t="shared" si="1"/>
        <v>20</v>
      </c>
      <c r="S13" s="14">
        <f t="shared" si="2"/>
        <v>5</v>
      </c>
    </row>
    <row r="14">
      <c r="A14" s="15">
        <v>12.0</v>
      </c>
      <c r="B14" s="19" t="s">
        <v>25</v>
      </c>
      <c r="C14" s="17">
        <v>4.0</v>
      </c>
      <c r="D14" s="17">
        <v>1.0</v>
      </c>
      <c r="E14" s="17">
        <v>2.0</v>
      </c>
      <c r="F14" s="17">
        <v>2.0</v>
      </c>
      <c r="G14" s="17">
        <v>2.0</v>
      </c>
      <c r="H14" s="17">
        <v>1.0</v>
      </c>
      <c r="I14" s="17">
        <v>1.0</v>
      </c>
      <c r="J14" s="17">
        <v>2.0</v>
      </c>
      <c r="K14" s="17"/>
      <c r="L14" s="18"/>
      <c r="M14" s="18"/>
      <c r="N14" s="18"/>
      <c r="O14" s="18"/>
      <c r="P14" s="18"/>
      <c r="Q14" s="18"/>
      <c r="R14" s="13">
        <f t="shared" si="1"/>
        <v>15</v>
      </c>
      <c r="S14" s="14">
        <f t="shared" si="2"/>
        <v>8</v>
      </c>
    </row>
    <row r="15">
      <c r="A15" s="15">
        <v>13.0</v>
      </c>
      <c r="B15" s="16" t="s">
        <v>26</v>
      </c>
      <c r="C15" s="20">
        <v>4.0</v>
      </c>
      <c r="D15" s="20">
        <v>2.0</v>
      </c>
      <c r="E15" s="20">
        <v>2.0</v>
      </c>
      <c r="F15" s="20">
        <v>2.0</v>
      </c>
      <c r="G15" s="21"/>
      <c r="H15" s="21"/>
      <c r="I15" s="20">
        <v>3.0</v>
      </c>
      <c r="J15" s="20">
        <v>5.0</v>
      </c>
      <c r="K15" s="20"/>
      <c r="L15" s="20"/>
      <c r="M15" s="20"/>
      <c r="N15" s="21"/>
      <c r="O15" s="20"/>
      <c r="P15" s="21"/>
      <c r="Q15" s="21"/>
      <c r="R15" s="13">
        <f t="shared" si="1"/>
        <v>18</v>
      </c>
      <c r="S15" s="14">
        <f t="shared" si="2"/>
        <v>6</v>
      </c>
    </row>
    <row r="16">
      <c r="A16" s="15">
        <v>14.0</v>
      </c>
      <c r="B16" s="16" t="s">
        <v>27</v>
      </c>
      <c r="C16" s="17">
        <v>5.0</v>
      </c>
      <c r="D16" s="17">
        <v>8.0</v>
      </c>
      <c r="E16" s="17">
        <v>4.0</v>
      </c>
      <c r="F16" s="17">
        <v>2.0</v>
      </c>
      <c r="G16" s="17">
        <v>1.0</v>
      </c>
      <c r="H16" s="18"/>
      <c r="I16" s="17">
        <v>3.0</v>
      </c>
      <c r="J16" s="17">
        <v>3.0</v>
      </c>
      <c r="K16" s="17"/>
      <c r="L16" s="17"/>
      <c r="M16" s="17"/>
      <c r="N16" s="17"/>
      <c r="O16" s="18"/>
      <c r="P16" s="17"/>
      <c r="Q16" s="17"/>
      <c r="R16" s="13">
        <f t="shared" si="1"/>
        <v>26</v>
      </c>
      <c r="S16" s="14">
        <f t="shared" si="2"/>
        <v>7</v>
      </c>
    </row>
    <row r="17">
      <c r="A17" s="15">
        <v>15.0</v>
      </c>
      <c r="B17" s="19" t="s">
        <v>28</v>
      </c>
      <c r="C17" s="17">
        <v>5.0</v>
      </c>
      <c r="D17" s="18"/>
      <c r="E17" s="17">
        <v>2.0</v>
      </c>
      <c r="F17" s="18"/>
      <c r="G17" s="17">
        <v>5.0</v>
      </c>
      <c r="H17" s="17">
        <v>9.0</v>
      </c>
      <c r="I17" s="18"/>
      <c r="J17" s="17">
        <v>9.0</v>
      </c>
      <c r="K17" s="17"/>
      <c r="L17" s="18"/>
      <c r="M17" s="18"/>
      <c r="N17" s="18"/>
      <c r="O17" s="17"/>
      <c r="P17" s="17"/>
      <c r="Q17" s="18"/>
      <c r="R17" s="13">
        <f t="shared" si="1"/>
        <v>30</v>
      </c>
      <c r="S17" s="14">
        <f t="shared" si="2"/>
        <v>5</v>
      </c>
    </row>
    <row r="18">
      <c r="A18" s="15">
        <v>16.0</v>
      </c>
      <c r="B18" s="16" t="s">
        <v>29</v>
      </c>
      <c r="C18" s="20">
        <v>6.0</v>
      </c>
      <c r="D18" s="20">
        <v>3.0</v>
      </c>
      <c r="E18" s="20">
        <v>4.0</v>
      </c>
      <c r="F18" s="20">
        <v>3.0</v>
      </c>
      <c r="G18" s="20">
        <v>2.0</v>
      </c>
      <c r="H18" s="20">
        <v>1.0</v>
      </c>
      <c r="I18" s="20">
        <v>5.0</v>
      </c>
      <c r="J18" s="20">
        <v>2.0</v>
      </c>
      <c r="K18" s="21"/>
      <c r="L18" s="21"/>
      <c r="M18" s="21"/>
      <c r="N18" s="21"/>
      <c r="O18" s="21"/>
      <c r="P18" s="21"/>
      <c r="Q18" s="20"/>
      <c r="R18" s="13">
        <f t="shared" si="1"/>
        <v>26</v>
      </c>
      <c r="S18" s="14">
        <f t="shared" si="2"/>
        <v>8</v>
      </c>
    </row>
    <row r="19">
      <c r="A19" s="15">
        <v>17.0</v>
      </c>
      <c r="B19" s="19" t="s">
        <v>30</v>
      </c>
      <c r="C19" s="17">
        <v>7.0</v>
      </c>
      <c r="D19" s="17">
        <v>3.0</v>
      </c>
      <c r="E19" s="17">
        <v>3.0</v>
      </c>
      <c r="F19" s="17">
        <v>4.0</v>
      </c>
      <c r="G19" s="17">
        <v>2.0</v>
      </c>
      <c r="H19" s="17">
        <v>1.0</v>
      </c>
      <c r="I19" s="17">
        <v>1.0</v>
      </c>
      <c r="J19" s="17">
        <v>2.0</v>
      </c>
      <c r="K19" s="17"/>
      <c r="L19" s="17"/>
      <c r="M19" s="17"/>
      <c r="N19" s="18"/>
      <c r="O19" s="18"/>
      <c r="P19" s="18"/>
      <c r="Q19" s="18"/>
      <c r="R19" s="13">
        <f t="shared" si="1"/>
        <v>23</v>
      </c>
      <c r="S19" s="14">
        <f t="shared" si="2"/>
        <v>8</v>
      </c>
    </row>
    <row r="20">
      <c r="A20" s="15">
        <v>18.0</v>
      </c>
      <c r="B20" s="16" t="s">
        <v>31</v>
      </c>
      <c r="C20" s="17">
        <v>8.0</v>
      </c>
      <c r="D20" s="18"/>
      <c r="E20" s="17">
        <v>9.0</v>
      </c>
      <c r="F20" s="17">
        <v>10.0</v>
      </c>
      <c r="G20" s="17">
        <v>6.0</v>
      </c>
      <c r="H20" s="17">
        <v>2.0</v>
      </c>
      <c r="I20" s="18"/>
      <c r="J20" s="17">
        <v>6.0</v>
      </c>
      <c r="K20" s="17"/>
      <c r="L20" s="18"/>
      <c r="M20" s="18"/>
      <c r="N20" s="17"/>
      <c r="O20" s="18"/>
      <c r="P20" s="18"/>
      <c r="Q20" s="18"/>
      <c r="R20" s="13">
        <f t="shared" si="1"/>
        <v>41</v>
      </c>
      <c r="S20" s="14">
        <f t="shared" si="2"/>
        <v>6</v>
      </c>
    </row>
    <row r="21" ht="15.75" customHeight="1">
      <c r="A21" s="15">
        <v>19.0</v>
      </c>
      <c r="B21" s="16" t="s">
        <v>32</v>
      </c>
      <c r="C21" s="17">
        <v>9.0</v>
      </c>
      <c r="D21" s="17"/>
      <c r="E21" s="17">
        <v>7.0</v>
      </c>
      <c r="F21" s="17">
        <v>4.0</v>
      </c>
      <c r="G21" s="17">
        <v>5.0</v>
      </c>
      <c r="H21" s="17">
        <v>4.0</v>
      </c>
      <c r="I21" s="17">
        <v>8.0</v>
      </c>
      <c r="J21" s="17">
        <v>10.0</v>
      </c>
      <c r="K21" s="17"/>
      <c r="L21" s="18"/>
      <c r="M21" s="18"/>
      <c r="N21" s="17"/>
      <c r="O21" s="17"/>
      <c r="P21" s="17"/>
      <c r="Q21" s="17"/>
      <c r="R21" s="13">
        <f t="shared" si="1"/>
        <v>47</v>
      </c>
      <c r="S21" s="14">
        <f t="shared" si="2"/>
        <v>7</v>
      </c>
    </row>
    <row r="22" ht="15.75" customHeight="1">
      <c r="A22" s="15">
        <v>20.0</v>
      </c>
      <c r="B22" s="19" t="s">
        <v>33</v>
      </c>
      <c r="C22" s="18"/>
      <c r="D22" s="17">
        <v>1.0</v>
      </c>
      <c r="E22" s="17">
        <v>1.0</v>
      </c>
      <c r="F22" s="17">
        <v>2.0</v>
      </c>
      <c r="G22" s="17">
        <v>3.0</v>
      </c>
      <c r="H22" s="17">
        <v>1.0</v>
      </c>
      <c r="I22" s="17">
        <v>1.0</v>
      </c>
      <c r="J22" s="17">
        <v>1.0</v>
      </c>
      <c r="K22" s="17"/>
      <c r="L22" s="18"/>
      <c r="M22" s="18"/>
      <c r="N22" s="18"/>
      <c r="O22" s="17"/>
      <c r="P22" s="18"/>
      <c r="Q22" s="18"/>
      <c r="R22" s="13">
        <f t="shared" si="1"/>
        <v>10</v>
      </c>
      <c r="S22" s="14">
        <f t="shared" si="2"/>
        <v>7</v>
      </c>
    </row>
    <row r="23" ht="15.75" customHeight="1">
      <c r="A23" s="15">
        <v>21.0</v>
      </c>
      <c r="B23" s="19" t="s">
        <v>34</v>
      </c>
      <c r="C23" s="17"/>
      <c r="D23" s="17">
        <v>1.0</v>
      </c>
      <c r="E23" s="17">
        <v>8.0</v>
      </c>
      <c r="F23" s="17">
        <v>3.0</v>
      </c>
      <c r="G23" s="18"/>
      <c r="H23" s="17">
        <v>1.0</v>
      </c>
      <c r="I23" s="17">
        <v>3.0</v>
      </c>
      <c r="J23" s="17">
        <v>2.0</v>
      </c>
      <c r="K23" s="17"/>
      <c r="L23" s="18"/>
      <c r="M23" s="18"/>
      <c r="N23" s="18"/>
      <c r="O23" s="18"/>
      <c r="P23" s="17"/>
      <c r="Q23" s="18"/>
      <c r="R23" s="13">
        <f t="shared" si="1"/>
        <v>18</v>
      </c>
      <c r="S23" s="14">
        <f t="shared" si="2"/>
        <v>6</v>
      </c>
    </row>
    <row r="24" ht="15.75" customHeight="1">
      <c r="A24" s="15">
        <v>22.0</v>
      </c>
      <c r="B24" s="16" t="s">
        <v>35</v>
      </c>
      <c r="C24" s="21"/>
      <c r="D24" s="20">
        <v>1.0</v>
      </c>
      <c r="E24" s="20">
        <v>2.0</v>
      </c>
      <c r="F24" s="21"/>
      <c r="G24" s="20">
        <v>3.0</v>
      </c>
      <c r="H24" s="20">
        <v>3.0</v>
      </c>
      <c r="I24" s="20">
        <v>2.0</v>
      </c>
      <c r="J24" s="21"/>
      <c r="K24" s="21"/>
      <c r="L24" s="21"/>
      <c r="M24" s="21"/>
      <c r="N24" s="21"/>
      <c r="O24" s="21"/>
      <c r="P24" s="21"/>
      <c r="Q24" s="21"/>
      <c r="R24" s="13">
        <f t="shared" si="1"/>
        <v>11</v>
      </c>
      <c r="S24" s="14">
        <f t="shared" si="2"/>
        <v>5</v>
      </c>
    </row>
    <row r="25" ht="15.75" customHeight="1">
      <c r="A25" s="15">
        <v>23.0</v>
      </c>
      <c r="B25" s="16" t="s">
        <v>36</v>
      </c>
      <c r="C25" s="17"/>
      <c r="D25" s="17">
        <v>2.0</v>
      </c>
      <c r="E25" s="17"/>
      <c r="F25" s="18"/>
      <c r="G25" s="17">
        <v>5.0</v>
      </c>
      <c r="H25" s="17">
        <v>3.0</v>
      </c>
      <c r="I25" s="17">
        <v>5.0</v>
      </c>
      <c r="J25" s="17">
        <v>2.0</v>
      </c>
      <c r="K25" s="17"/>
      <c r="L25" s="17"/>
      <c r="M25" s="17"/>
      <c r="N25" s="17"/>
      <c r="O25" s="18"/>
      <c r="P25" s="17"/>
      <c r="Q25" s="17"/>
      <c r="R25" s="13">
        <f t="shared" si="1"/>
        <v>17</v>
      </c>
      <c r="S25" s="14">
        <f t="shared" si="2"/>
        <v>5</v>
      </c>
    </row>
    <row r="26" ht="15.75" customHeight="1">
      <c r="A26" s="15">
        <v>24.0</v>
      </c>
      <c r="B26" s="16" t="s">
        <v>37</v>
      </c>
      <c r="C26" s="17"/>
      <c r="D26" s="17">
        <v>2.0</v>
      </c>
      <c r="E26" s="18"/>
      <c r="F26" s="17"/>
      <c r="G26" s="17"/>
      <c r="H26" s="17">
        <v>7.0</v>
      </c>
      <c r="I26" s="17"/>
      <c r="J26" s="17">
        <v>4.0</v>
      </c>
      <c r="K26" s="17"/>
      <c r="L26" s="17"/>
      <c r="M26" s="17"/>
      <c r="N26" s="17"/>
      <c r="O26" s="17"/>
      <c r="P26" s="17"/>
      <c r="Q26" s="18"/>
      <c r="R26" s="13">
        <f t="shared" si="1"/>
        <v>13</v>
      </c>
      <c r="S26" s="14">
        <f t="shared" si="2"/>
        <v>3</v>
      </c>
    </row>
    <row r="27" ht="15.75" customHeight="1">
      <c r="A27" s="15">
        <v>25.0</v>
      </c>
      <c r="B27" s="16" t="s">
        <v>38</v>
      </c>
      <c r="C27" s="17"/>
      <c r="D27" s="17">
        <v>4.0</v>
      </c>
      <c r="E27" s="17"/>
      <c r="F27" s="17"/>
      <c r="G27" s="17">
        <v>7.0</v>
      </c>
      <c r="H27" s="17"/>
      <c r="I27" s="17"/>
      <c r="J27" s="17">
        <v>8.0</v>
      </c>
      <c r="K27" s="17"/>
      <c r="L27" s="17"/>
      <c r="M27" s="17"/>
      <c r="N27" s="17"/>
      <c r="O27" s="17"/>
      <c r="P27" s="17"/>
      <c r="Q27" s="17"/>
      <c r="R27" s="13">
        <f t="shared" si="1"/>
        <v>19</v>
      </c>
      <c r="S27" s="14">
        <f t="shared" si="2"/>
        <v>3</v>
      </c>
    </row>
    <row r="28" ht="15.75" customHeight="1">
      <c r="A28" s="15">
        <v>26.0</v>
      </c>
      <c r="B28" s="19" t="s">
        <v>39</v>
      </c>
      <c r="C28" s="17"/>
      <c r="D28" s="17">
        <v>5.0</v>
      </c>
      <c r="E28" s="17">
        <v>5.0</v>
      </c>
      <c r="F28" s="17">
        <v>6.0</v>
      </c>
      <c r="G28" s="17">
        <v>3.0</v>
      </c>
      <c r="H28" s="17">
        <v>2.0</v>
      </c>
      <c r="I28" s="17">
        <v>2.0</v>
      </c>
      <c r="J28" s="17">
        <v>2.0</v>
      </c>
      <c r="K28" s="17"/>
      <c r="L28" s="18"/>
      <c r="M28" s="18"/>
      <c r="N28" s="17"/>
      <c r="O28" s="17"/>
      <c r="P28" s="18"/>
      <c r="Q28" s="17"/>
      <c r="R28" s="13">
        <f t="shared" si="1"/>
        <v>25</v>
      </c>
      <c r="S28" s="14">
        <f t="shared" si="2"/>
        <v>7</v>
      </c>
    </row>
    <row r="29" ht="15.75" customHeight="1">
      <c r="A29" s="15">
        <v>27.0</v>
      </c>
      <c r="B29" s="16" t="s">
        <v>40</v>
      </c>
      <c r="C29" s="18"/>
      <c r="D29" s="17">
        <v>6.0</v>
      </c>
      <c r="E29" s="17">
        <v>6.0</v>
      </c>
      <c r="F29" s="17">
        <v>8.0</v>
      </c>
      <c r="G29" s="17">
        <v>4.0</v>
      </c>
      <c r="H29" s="17">
        <v>8.0</v>
      </c>
      <c r="I29" s="17">
        <v>3.0</v>
      </c>
      <c r="J29" s="17">
        <v>7.0</v>
      </c>
      <c r="K29" s="18"/>
      <c r="L29" s="18"/>
      <c r="M29" s="18"/>
      <c r="N29" s="18"/>
      <c r="O29" s="18"/>
      <c r="P29" s="18"/>
      <c r="Q29" s="18"/>
      <c r="R29" s="13">
        <f t="shared" si="1"/>
        <v>42</v>
      </c>
      <c r="S29" s="14">
        <f t="shared" si="2"/>
        <v>7</v>
      </c>
    </row>
    <row r="30" ht="15.75" customHeight="1">
      <c r="A30" s="15">
        <v>28.0</v>
      </c>
      <c r="B30" s="16" t="s">
        <v>41</v>
      </c>
      <c r="C30" s="17"/>
      <c r="D30" s="17"/>
      <c r="E30" s="17">
        <v>1.0</v>
      </c>
      <c r="F30" s="17">
        <v>6.0</v>
      </c>
      <c r="G30" s="17">
        <v>3.0</v>
      </c>
      <c r="H30" s="17">
        <v>5.0</v>
      </c>
      <c r="I30" s="17"/>
      <c r="J30" s="18"/>
      <c r="K30" s="17"/>
      <c r="L30" s="17"/>
      <c r="M30" s="17"/>
      <c r="N30" s="18"/>
      <c r="O30" s="17"/>
      <c r="P30" s="17"/>
      <c r="Q30" s="17"/>
      <c r="R30" s="13">
        <f t="shared" si="1"/>
        <v>15</v>
      </c>
      <c r="S30" s="14">
        <f t="shared" si="2"/>
        <v>4</v>
      </c>
    </row>
    <row r="31" ht="15.75" customHeight="1">
      <c r="A31" s="15">
        <v>29.0</v>
      </c>
      <c r="B31" s="16" t="s">
        <v>42</v>
      </c>
      <c r="C31" s="17"/>
      <c r="D31" s="18"/>
      <c r="E31" s="17">
        <v>1.0</v>
      </c>
      <c r="F31" s="18"/>
      <c r="G31" s="17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3">
        <f t="shared" si="1"/>
        <v>1</v>
      </c>
      <c r="S31" s="14">
        <f t="shared" si="2"/>
        <v>1</v>
      </c>
    </row>
    <row r="32" ht="15.75" customHeight="1">
      <c r="A32" s="15">
        <v>30.0</v>
      </c>
      <c r="B32" s="19" t="s">
        <v>43</v>
      </c>
      <c r="C32" s="18"/>
      <c r="D32" s="17"/>
      <c r="E32" s="17">
        <v>2.0</v>
      </c>
      <c r="F32" s="18"/>
      <c r="G32" s="18"/>
      <c r="H32" s="18"/>
      <c r="I32" s="17">
        <v>2.0</v>
      </c>
      <c r="J32" s="18"/>
      <c r="K32" s="17"/>
      <c r="L32" s="18"/>
      <c r="M32" s="18"/>
      <c r="N32" s="18"/>
      <c r="O32" s="18"/>
      <c r="P32" s="18"/>
      <c r="Q32" s="18"/>
      <c r="R32" s="13">
        <f t="shared" si="1"/>
        <v>4</v>
      </c>
      <c r="S32" s="14">
        <f t="shared" si="2"/>
        <v>2</v>
      </c>
    </row>
    <row r="33" ht="15.75" customHeight="1">
      <c r="A33" s="15">
        <v>31.0</v>
      </c>
      <c r="B33" s="16" t="s">
        <v>44</v>
      </c>
      <c r="C33" s="18"/>
      <c r="D33" s="18"/>
      <c r="E33" s="17">
        <v>2.0</v>
      </c>
      <c r="F33" s="17">
        <v>1.0</v>
      </c>
      <c r="G33" s="17">
        <v>5.0</v>
      </c>
      <c r="H33" s="17"/>
      <c r="I33" s="17">
        <v>6.0</v>
      </c>
      <c r="J33" s="17">
        <v>1.0</v>
      </c>
      <c r="K33" s="17"/>
      <c r="L33" s="18"/>
      <c r="M33" s="18"/>
      <c r="N33" s="18"/>
      <c r="O33" s="18"/>
      <c r="P33" s="18"/>
      <c r="Q33" s="18"/>
      <c r="R33" s="13">
        <f t="shared" si="1"/>
        <v>15</v>
      </c>
      <c r="S33" s="14">
        <f t="shared" si="2"/>
        <v>5</v>
      </c>
    </row>
    <row r="34" ht="15.75" customHeight="1">
      <c r="A34" s="15">
        <v>32.0</v>
      </c>
      <c r="B34" s="19" t="s">
        <v>45</v>
      </c>
      <c r="C34" s="17"/>
      <c r="D34" s="17"/>
      <c r="E34" s="17">
        <v>2.0</v>
      </c>
      <c r="F34" s="17"/>
      <c r="G34" s="17"/>
      <c r="H34" s="18"/>
      <c r="I34" s="17"/>
      <c r="J34" s="17"/>
      <c r="K34" s="17"/>
      <c r="L34" s="17"/>
      <c r="M34" s="17"/>
      <c r="N34" s="17"/>
      <c r="O34" s="17"/>
      <c r="P34" s="17"/>
      <c r="Q34" s="17"/>
      <c r="R34" s="13">
        <f t="shared" si="1"/>
        <v>2</v>
      </c>
      <c r="S34" s="14">
        <f t="shared" si="2"/>
        <v>1</v>
      </c>
    </row>
    <row r="35" ht="15.75" customHeight="1">
      <c r="A35" s="15">
        <v>33.0</v>
      </c>
      <c r="B35" s="16" t="s">
        <v>46</v>
      </c>
      <c r="C35" s="17"/>
      <c r="D35" s="17"/>
      <c r="E35" s="17">
        <v>5.0</v>
      </c>
      <c r="F35" s="17"/>
      <c r="G35" s="17">
        <v>10.0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3">
        <f t="shared" si="1"/>
        <v>15</v>
      </c>
      <c r="S35" s="14">
        <f t="shared" si="2"/>
        <v>2</v>
      </c>
    </row>
    <row r="36" ht="15.75" customHeight="1">
      <c r="A36" s="15">
        <v>34.0</v>
      </c>
      <c r="B36" s="19" t="s">
        <v>47</v>
      </c>
      <c r="C36" s="18"/>
      <c r="D36" s="18"/>
      <c r="E36" s="17">
        <v>6.0</v>
      </c>
      <c r="F36" s="17"/>
      <c r="G36" s="18"/>
      <c r="H36" s="17"/>
      <c r="I36" s="18"/>
      <c r="J36" s="17"/>
      <c r="K36" s="17"/>
      <c r="L36" s="18"/>
      <c r="M36" s="18"/>
      <c r="N36" s="17"/>
      <c r="O36" s="17"/>
      <c r="P36" s="17"/>
      <c r="Q36" s="17"/>
      <c r="R36" s="13">
        <f t="shared" si="1"/>
        <v>6</v>
      </c>
      <c r="S36" s="14">
        <f t="shared" si="2"/>
        <v>1</v>
      </c>
    </row>
    <row r="37" ht="15.75" customHeight="1">
      <c r="A37" s="15">
        <v>35.0</v>
      </c>
      <c r="B37" s="16" t="s">
        <v>48</v>
      </c>
      <c r="C37" s="18"/>
      <c r="D37" s="17"/>
      <c r="E37" s="17">
        <v>10.0</v>
      </c>
      <c r="F37" s="17">
        <v>9.0</v>
      </c>
      <c r="G37" s="18"/>
      <c r="H37" s="17">
        <v>2.0</v>
      </c>
      <c r="I37" s="17">
        <v>7.0</v>
      </c>
      <c r="J37" s="18"/>
      <c r="K37" s="17"/>
      <c r="L37" s="17"/>
      <c r="M37" s="17"/>
      <c r="N37" s="18"/>
      <c r="O37" s="17"/>
      <c r="P37" s="18"/>
      <c r="Q37" s="17"/>
      <c r="R37" s="13">
        <f t="shared" si="1"/>
        <v>28</v>
      </c>
      <c r="S37" s="14">
        <f t="shared" si="2"/>
        <v>4</v>
      </c>
    </row>
    <row r="38" ht="15.75" customHeight="1">
      <c r="A38" s="15">
        <v>36.0</v>
      </c>
      <c r="B38" s="19" t="s">
        <v>49</v>
      </c>
      <c r="C38" s="18"/>
      <c r="D38" s="18"/>
      <c r="E38" s="18"/>
      <c r="F38" s="17">
        <v>2.0</v>
      </c>
      <c r="G38" s="17">
        <v>8.0</v>
      </c>
      <c r="H38" s="17">
        <v>6.0</v>
      </c>
      <c r="I38" s="18"/>
      <c r="J38" s="18"/>
      <c r="K38" s="17"/>
      <c r="L38" s="17"/>
      <c r="M38" s="17"/>
      <c r="N38" s="18"/>
      <c r="O38" s="17"/>
      <c r="P38" s="17"/>
      <c r="Q38" s="18"/>
      <c r="R38" s="13">
        <f t="shared" si="1"/>
        <v>16</v>
      </c>
      <c r="S38" s="14">
        <f t="shared" si="2"/>
        <v>3</v>
      </c>
    </row>
    <row r="39" ht="15.75" customHeight="1">
      <c r="A39" s="15">
        <v>37.0</v>
      </c>
      <c r="B39" s="16" t="s">
        <v>50</v>
      </c>
      <c r="C39" s="18"/>
      <c r="D39" s="17"/>
      <c r="E39" s="17"/>
      <c r="F39" s="17">
        <v>2.0</v>
      </c>
      <c r="G39" s="17"/>
      <c r="H39" s="18"/>
      <c r="I39" s="17"/>
      <c r="J39" s="17"/>
      <c r="K39" s="17"/>
      <c r="L39" s="17"/>
      <c r="M39" s="17"/>
      <c r="N39" s="17"/>
      <c r="O39" s="18"/>
      <c r="P39" s="17"/>
      <c r="Q39" s="17"/>
      <c r="R39" s="13">
        <f t="shared" si="1"/>
        <v>2</v>
      </c>
      <c r="S39" s="14">
        <f t="shared" si="2"/>
        <v>1</v>
      </c>
    </row>
    <row r="40" ht="15.75" customHeight="1">
      <c r="A40" s="15">
        <v>38.0</v>
      </c>
      <c r="B40" s="16" t="s">
        <v>51</v>
      </c>
      <c r="C40" s="17"/>
      <c r="D40" s="17"/>
      <c r="E40" s="17"/>
      <c r="F40" s="17">
        <v>2.0</v>
      </c>
      <c r="G40" s="17">
        <v>4.0</v>
      </c>
      <c r="H40" s="17"/>
      <c r="I40" s="17"/>
      <c r="J40" s="17"/>
      <c r="K40" s="17"/>
      <c r="L40" s="18"/>
      <c r="M40" s="18"/>
      <c r="N40" s="17"/>
      <c r="O40" s="17"/>
      <c r="P40" s="18"/>
      <c r="Q40" s="18"/>
      <c r="R40" s="13">
        <f t="shared" si="1"/>
        <v>6</v>
      </c>
      <c r="S40" s="14">
        <f t="shared" si="2"/>
        <v>2</v>
      </c>
    </row>
    <row r="41" ht="15.75" customHeight="1">
      <c r="A41" s="15">
        <v>39.0</v>
      </c>
      <c r="B41" s="16" t="s">
        <v>52</v>
      </c>
      <c r="C41" s="17"/>
      <c r="D41" s="17"/>
      <c r="E41" s="17"/>
      <c r="F41" s="17">
        <v>3.0</v>
      </c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3">
        <f t="shared" si="1"/>
        <v>3</v>
      </c>
      <c r="S41" s="14">
        <f t="shared" si="2"/>
        <v>1</v>
      </c>
    </row>
    <row r="42" ht="15.75" customHeight="1">
      <c r="A42" s="15">
        <v>40.0</v>
      </c>
      <c r="B42" s="16" t="s">
        <v>53</v>
      </c>
      <c r="C42" s="21"/>
      <c r="D42" s="21"/>
      <c r="E42" s="20"/>
      <c r="F42" s="20">
        <v>3.0</v>
      </c>
      <c r="G42" s="21"/>
      <c r="H42" s="21"/>
      <c r="I42" s="21"/>
      <c r="J42" s="20"/>
      <c r="K42" s="20"/>
      <c r="L42" s="21"/>
      <c r="M42" s="21"/>
      <c r="N42" s="21"/>
      <c r="O42" s="20"/>
      <c r="P42" s="21"/>
      <c r="Q42" s="20"/>
      <c r="R42" s="13">
        <f t="shared" si="1"/>
        <v>3</v>
      </c>
      <c r="S42" s="14">
        <f t="shared" si="2"/>
        <v>1</v>
      </c>
    </row>
    <row r="43" ht="15.75" customHeight="1">
      <c r="A43" s="15">
        <v>41.0</v>
      </c>
      <c r="B43" s="16" t="s">
        <v>54</v>
      </c>
      <c r="C43" s="17"/>
      <c r="D43" s="17"/>
      <c r="E43" s="17"/>
      <c r="F43" s="17">
        <v>4.0</v>
      </c>
      <c r="G43" s="17"/>
      <c r="H43" s="17"/>
      <c r="I43" s="17"/>
      <c r="J43" s="17"/>
      <c r="K43" s="18"/>
      <c r="L43" s="18"/>
      <c r="M43" s="18"/>
      <c r="N43" s="17"/>
      <c r="O43" s="18"/>
      <c r="P43" s="17"/>
      <c r="Q43" s="18"/>
      <c r="R43" s="13">
        <f t="shared" si="1"/>
        <v>4</v>
      </c>
      <c r="S43" s="14">
        <f t="shared" si="2"/>
        <v>1</v>
      </c>
    </row>
    <row r="44" ht="15.75" customHeight="1">
      <c r="A44" s="15">
        <v>42.0</v>
      </c>
      <c r="B44" s="16" t="s">
        <v>55</v>
      </c>
      <c r="C44" s="18"/>
      <c r="D44" s="17"/>
      <c r="E44" s="18"/>
      <c r="F44" s="17">
        <v>4.0</v>
      </c>
      <c r="G44" s="17">
        <v>1.0</v>
      </c>
      <c r="H44" s="17">
        <v>3.0</v>
      </c>
      <c r="I44" s="18"/>
      <c r="J44" s="17">
        <v>1.0</v>
      </c>
      <c r="K44" s="18"/>
      <c r="L44" s="18"/>
      <c r="M44" s="18"/>
      <c r="N44" s="18"/>
      <c r="O44" s="18"/>
      <c r="P44" s="18"/>
      <c r="Q44" s="18"/>
      <c r="R44" s="13">
        <f t="shared" si="1"/>
        <v>9</v>
      </c>
      <c r="S44" s="14">
        <f t="shared" si="2"/>
        <v>4</v>
      </c>
    </row>
    <row r="45" ht="15.75" customHeight="1">
      <c r="A45" s="15">
        <v>43.0</v>
      </c>
      <c r="B45" s="16" t="s">
        <v>56</v>
      </c>
      <c r="C45" s="17"/>
      <c r="D45" s="17"/>
      <c r="E45" s="17"/>
      <c r="F45" s="17">
        <v>5.0</v>
      </c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3">
        <f t="shared" si="1"/>
        <v>5</v>
      </c>
      <c r="S45" s="14">
        <f t="shared" si="2"/>
        <v>1</v>
      </c>
    </row>
    <row r="46" ht="15.75" customHeight="1">
      <c r="A46" s="15">
        <v>44.0</v>
      </c>
      <c r="B46" s="19" t="s">
        <v>57</v>
      </c>
      <c r="C46" s="18"/>
      <c r="D46" s="18"/>
      <c r="E46" s="17"/>
      <c r="F46" s="17">
        <v>7.0</v>
      </c>
      <c r="G46" s="17">
        <v>4.0</v>
      </c>
      <c r="H46" s="18"/>
      <c r="I46" s="18"/>
      <c r="J46" s="18"/>
      <c r="K46" s="17"/>
      <c r="L46" s="18"/>
      <c r="M46" s="18"/>
      <c r="N46" s="18"/>
      <c r="O46" s="18"/>
      <c r="P46" s="18"/>
      <c r="Q46" s="18"/>
      <c r="R46" s="13">
        <f t="shared" si="1"/>
        <v>11</v>
      </c>
      <c r="S46" s="14">
        <f t="shared" si="2"/>
        <v>2</v>
      </c>
    </row>
    <row r="47" ht="15.75" customHeight="1">
      <c r="A47" s="15">
        <v>45.0</v>
      </c>
      <c r="B47" s="16" t="s">
        <v>58</v>
      </c>
      <c r="C47" s="17"/>
      <c r="D47" s="17"/>
      <c r="E47" s="17"/>
      <c r="F47" s="17"/>
      <c r="G47" s="17">
        <v>1.0</v>
      </c>
      <c r="H47" s="17"/>
      <c r="I47" s="17"/>
      <c r="J47" s="17"/>
      <c r="K47" s="17"/>
      <c r="L47" s="17"/>
      <c r="M47" s="17"/>
      <c r="N47" s="18"/>
      <c r="O47" s="17"/>
      <c r="P47" s="17"/>
      <c r="Q47" s="17"/>
      <c r="R47" s="13">
        <f t="shared" si="1"/>
        <v>1</v>
      </c>
      <c r="S47" s="14">
        <f t="shared" si="2"/>
        <v>1</v>
      </c>
    </row>
    <row r="48" ht="15.75" customHeight="1">
      <c r="A48" s="15">
        <v>46.0</v>
      </c>
      <c r="B48" s="19" t="s">
        <v>59</v>
      </c>
      <c r="C48" s="17"/>
      <c r="D48" s="18"/>
      <c r="E48" s="18"/>
      <c r="F48" s="18"/>
      <c r="G48" s="17">
        <v>1.0</v>
      </c>
      <c r="H48" s="18"/>
      <c r="I48" s="18"/>
      <c r="J48" s="18"/>
      <c r="K48" s="17"/>
      <c r="L48" s="18"/>
      <c r="M48" s="18"/>
      <c r="N48" s="18"/>
      <c r="O48" s="18"/>
      <c r="P48" s="18"/>
      <c r="Q48" s="18"/>
      <c r="R48" s="13">
        <f t="shared" si="1"/>
        <v>1</v>
      </c>
      <c r="S48" s="14">
        <f t="shared" si="2"/>
        <v>1</v>
      </c>
    </row>
    <row r="49" ht="15.75" customHeight="1">
      <c r="A49" s="15">
        <v>47.0</v>
      </c>
      <c r="B49" s="16" t="s">
        <v>60</v>
      </c>
      <c r="C49" s="18"/>
      <c r="D49" s="17"/>
      <c r="E49" s="17"/>
      <c r="F49" s="17"/>
      <c r="G49" s="17">
        <v>1.0</v>
      </c>
      <c r="H49" s="17"/>
      <c r="I49" s="17"/>
      <c r="J49" s="18"/>
      <c r="K49" s="18"/>
      <c r="L49" s="18"/>
      <c r="M49" s="18"/>
      <c r="N49" s="17"/>
      <c r="O49" s="18"/>
      <c r="P49" s="17"/>
      <c r="Q49" s="17"/>
      <c r="R49" s="13">
        <f t="shared" si="1"/>
        <v>1</v>
      </c>
      <c r="S49" s="14">
        <f t="shared" si="2"/>
        <v>1</v>
      </c>
    </row>
    <row r="50" ht="15.75" customHeight="1">
      <c r="A50" s="15">
        <v>48.0</v>
      </c>
      <c r="B50" s="16" t="s">
        <v>61</v>
      </c>
      <c r="C50" s="18"/>
      <c r="D50" s="18"/>
      <c r="E50" s="18"/>
      <c r="F50" s="18"/>
      <c r="G50" s="17">
        <v>1.0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3">
        <f t="shared" si="1"/>
        <v>1</v>
      </c>
      <c r="S50" s="14">
        <f t="shared" si="2"/>
        <v>1</v>
      </c>
    </row>
    <row r="51" ht="15.75" customHeight="1">
      <c r="A51" s="15">
        <v>49.0</v>
      </c>
      <c r="B51" s="19" t="s">
        <v>62</v>
      </c>
      <c r="C51" s="18"/>
      <c r="D51" s="17"/>
      <c r="E51" s="17"/>
      <c r="F51" s="18"/>
      <c r="G51" s="17">
        <v>2.0</v>
      </c>
      <c r="H51" s="18"/>
      <c r="I51" s="18"/>
      <c r="J51" s="17">
        <v>1.0</v>
      </c>
      <c r="K51" s="17"/>
      <c r="L51" s="18"/>
      <c r="M51" s="18"/>
      <c r="N51" s="18"/>
      <c r="O51" s="18"/>
      <c r="P51" s="18"/>
      <c r="Q51" s="18"/>
      <c r="R51" s="13">
        <f t="shared" si="1"/>
        <v>3</v>
      </c>
      <c r="S51" s="14">
        <f t="shared" si="2"/>
        <v>2</v>
      </c>
    </row>
    <row r="52" ht="15.75" customHeight="1">
      <c r="A52" s="15">
        <v>50.0</v>
      </c>
      <c r="B52" s="19" t="s">
        <v>63</v>
      </c>
      <c r="C52" s="18"/>
      <c r="D52" s="18"/>
      <c r="E52" s="18"/>
      <c r="F52" s="18"/>
      <c r="G52" s="17">
        <v>2.0</v>
      </c>
      <c r="H52" s="18"/>
      <c r="I52" s="18"/>
      <c r="J52" s="18"/>
      <c r="K52" s="17"/>
      <c r="L52" s="18"/>
      <c r="M52" s="18"/>
      <c r="N52" s="18"/>
      <c r="O52" s="18"/>
      <c r="P52" s="18"/>
      <c r="Q52" s="17"/>
      <c r="R52" s="13">
        <f t="shared" si="1"/>
        <v>2</v>
      </c>
      <c r="S52" s="14">
        <f t="shared" si="2"/>
        <v>1</v>
      </c>
    </row>
    <row r="53" ht="15.75" customHeight="1">
      <c r="A53" s="15">
        <v>51.0</v>
      </c>
      <c r="B53" s="19" t="s">
        <v>64</v>
      </c>
      <c r="C53" s="17"/>
      <c r="D53" s="17"/>
      <c r="E53" s="17"/>
      <c r="F53" s="17"/>
      <c r="G53" s="17">
        <v>2.0</v>
      </c>
      <c r="H53" s="17"/>
      <c r="I53" s="18"/>
      <c r="J53" s="17"/>
      <c r="K53" s="17"/>
      <c r="L53" s="17"/>
      <c r="M53" s="17"/>
      <c r="N53" s="17"/>
      <c r="O53" s="17"/>
      <c r="P53" s="17"/>
      <c r="Q53" s="17"/>
      <c r="R53" s="13">
        <f t="shared" si="1"/>
        <v>2</v>
      </c>
      <c r="S53" s="14">
        <f t="shared" si="2"/>
        <v>1</v>
      </c>
    </row>
    <row r="54" ht="15.75" customHeight="1">
      <c r="A54" s="15">
        <v>52.0</v>
      </c>
      <c r="B54" s="16" t="s">
        <v>65</v>
      </c>
      <c r="C54" s="18"/>
      <c r="D54" s="18"/>
      <c r="E54" s="18"/>
      <c r="F54" s="18"/>
      <c r="G54" s="17">
        <v>3.0</v>
      </c>
      <c r="H54" s="18"/>
      <c r="I54" s="18"/>
      <c r="J54" s="17"/>
      <c r="K54" s="18"/>
      <c r="L54" s="18"/>
      <c r="M54" s="18"/>
      <c r="N54" s="18"/>
      <c r="O54" s="18"/>
      <c r="P54" s="18"/>
      <c r="Q54" s="18"/>
      <c r="R54" s="13">
        <f t="shared" si="1"/>
        <v>3</v>
      </c>
      <c r="S54" s="14">
        <f t="shared" si="2"/>
        <v>1</v>
      </c>
    </row>
    <row r="55" ht="15.75" customHeight="1">
      <c r="A55" s="15">
        <v>53.0</v>
      </c>
      <c r="B55" s="19" t="s">
        <v>66</v>
      </c>
      <c r="C55" s="18"/>
      <c r="D55" s="18"/>
      <c r="E55" s="18"/>
      <c r="F55" s="18"/>
      <c r="G55" s="17">
        <v>3.0</v>
      </c>
      <c r="H55" s="17">
        <v>2.0</v>
      </c>
      <c r="I55" s="18"/>
      <c r="J55" s="17">
        <v>1.0</v>
      </c>
      <c r="K55" s="17"/>
      <c r="L55" s="17"/>
      <c r="M55" s="17"/>
      <c r="N55" s="17"/>
      <c r="O55" s="17"/>
      <c r="P55" s="18"/>
      <c r="Q55" s="17"/>
      <c r="R55" s="13">
        <f t="shared" si="1"/>
        <v>6</v>
      </c>
      <c r="S55" s="14">
        <f t="shared" si="2"/>
        <v>3</v>
      </c>
    </row>
    <row r="56" ht="15.75" customHeight="1">
      <c r="A56" s="15">
        <v>54.0</v>
      </c>
      <c r="B56" s="19" t="s">
        <v>67</v>
      </c>
      <c r="C56" s="17"/>
      <c r="D56" s="17"/>
      <c r="E56" s="18"/>
      <c r="F56" s="17"/>
      <c r="G56" s="17">
        <v>3.0</v>
      </c>
      <c r="H56" s="17"/>
      <c r="I56" s="17"/>
      <c r="J56" s="17"/>
      <c r="K56" s="17"/>
      <c r="L56" s="18"/>
      <c r="M56" s="18"/>
      <c r="N56" s="18"/>
      <c r="O56" s="17"/>
      <c r="P56" s="17"/>
      <c r="Q56" s="18"/>
      <c r="R56" s="13">
        <f t="shared" si="1"/>
        <v>3</v>
      </c>
      <c r="S56" s="14">
        <f t="shared" si="2"/>
        <v>1</v>
      </c>
    </row>
    <row r="57" ht="15.75" customHeight="1">
      <c r="A57" s="15">
        <v>55.0</v>
      </c>
      <c r="B57" s="16" t="s">
        <v>68</v>
      </c>
      <c r="C57" s="18"/>
      <c r="D57" s="17"/>
      <c r="E57" s="18"/>
      <c r="F57" s="18"/>
      <c r="G57" s="17">
        <v>3.0</v>
      </c>
      <c r="H57" s="18"/>
      <c r="I57" s="18"/>
      <c r="J57" s="18"/>
      <c r="K57" s="18"/>
      <c r="L57" s="18"/>
      <c r="M57" s="18"/>
      <c r="N57" s="18"/>
      <c r="O57" s="18"/>
      <c r="P57" s="18"/>
      <c r="Q57" s="17"/>
      <c r="R57" s="13">
        <f t="shared" si="1"/>
        <v>3</v>
      </c>
      <c r="S57" s="14">
        <f t="shared" si="2"/>
        <v>1</v>
      </c>
    </row>
    <row r="58" ht="15.75" customHeight="1">
      <c r="A58" s="15">
        <v>56.0</v>
      </c>
      <c r="B58" s="19" t="s">
        <v>69</v>
      </c>
      <c r="C58" s="17"/>
      <c r="D58" s="18"/>
      <c r="E58" s="18"/>
      <c r="F58" s="18"/>
      <c r="G58" s="17">
        <v>4.0</v>
      </c>
      <c r="H58" s="18"/>
      <c r="I58" s="18"/>
      <c r="J58" s="18"/>
      <c r="K58" s="17"/>
      <c r="L58" s="18"/>
      <c r="M58" s="18"/>
      <c r="N58" s="18"/>
      <c r="O58" s="18"/>
      <c r="P58" s="18"/>
      <c r="Q58" s="18"/>
      <c r="R58" s="13">
        <f t="shared" si="1"/>
        <v>4</v>
      </c>
      <c r="S58" s="14">
        <f t="shared" si="2"/>
        <v>1</v>
      </c>
    </row>
    <row r="59" ht="15.75" customHeight="1">
      <c r="A59" s="15">
        <v>57.0</v>
      </c>
      <c r="B59" s="16" t="s">
        <v>70</v>
      </c>
      <c r="C59" s="18"/>
      <c r="D59" s="18"/>
      <c r="E59" s="18"/>
      <c r="F59" s="18"/>
      <c r="G59" s="17">
        <v>7.0</v>
      </c>
      <c r="H59" s="18"/>
      <c r="I59" s="18"/>
      <c r="J59" s="18"/>
      <c r="K59" s="18"/>
      <c r="L59" s="18"/>
      <c r="M59" s="18"/>
      <c r="N59" s="17"/>
      <c r="O59" s="17"/>
      <c r="P59" s="18"/>
      <c r="Q59" s="18"/>
      <c r="R59" s="13">
        <f t="shared" si="1"/>
        <v>7</v>
      </c>
      <c r="S59" s="14">
        <f t="shared" si="2"/>
        <v>1</v>
      </c>
    </row>
    <row r="60" ht="15.75" customHeight="1">
      <c r="A60" s="15">
        <v>58.0</v>
      </c>
      <c r="B60" s="16" t="s">
        <v>71</v>
      </c>
      <c r="C60" s="17"/>
      <c r="D60" s="17"/>
      <c r="E60" s="18"/>
      <c r="F60" s="17"/>
      <c r="G60" s="17">
        <v>9.0</v>
      </c>
      <c r="H60" s="17"/>
      <c r="I60" s="17"/>
      <c r="J60" s="17">
        <v>3.0</v>
      </c>
      <c r="K60" s="17"/>
      <c r="L60" s="17"/>
      <c r="M60" s="17"/>
      <c r="N60" s="18"/>
      <c r="O60" s="17"/>
      <c r="P60" s="17"/>
      <c r="Q60" s="18"/>
      <c r="R60" s="13">
        <f t="shared" si="1"/>
        <v>12</v>
      </c>
      <c r="S60" s="14">
        <f t="shared" si="2"/>
        <v>2</v>
      </c>
    </row>
    <row r="61" ht="15.75" customHeight="1">
      <c r="A61" s="15">
        <v>59.0</v>
      </c>
      <c r="B61" s="19" t="s">
        <v>72</v>
      </c>
      <c r="C61" s="18"/>
      <c r="D61" s="18"/>
      <c r="E61" s="18"/>
      <c r="F61" s="18"/>
      <c r="G61" s="17">
        <v>11.0</v>
      </c>
      <c r="H61" s="18"/>
      <c r="I61" s="17">
        <v>9.0</v>
      </c>
      <c r="J61" s="18"/>
      <c r="K61" s="17"/>
      <c r="L61" s="18"/>
      <c r="M61" s="18"/>
      <c r="N61" s="18"/>
      <c r="O61" s="18"/>
      <c r="P61" s="18"/>
      <c r="Q61" s="18"/>
      <c r="R61" s="13">
        <f t="shared" si="1"/>
        <v>20</v>
      </c>
      <c r="S61" s="14">
        <f t="shared" si="2"/>
        <v>2</v>
      </c>
    </row>
    <row r="62" ht="15.75" customHeight="1">
      <c r="A62" s="15">
        <v>60.0</v>
      </c>
      <c r="B62" s="16" t="s">
        <v>73</v>
      </c>
      <c r="C62" s="17"/>
      <c r="D62" s="18"/>
      <c r="E62" s="17"/>
      <c r="F62" s="17"/>
      <c r="G62" s="17"/>
      <c r="H62" s="17">
        <v>1.0</v>
      </c>
      <c r="I62" s="17">
        <v>4.0</v>
      </c>
      <c r="J62" s="17"/>
      <c r="K62" s="17"/>
      <c r="L62" s="17"/>
      <c r="M62" s="17"/>
      <c r="N62" s="17"/>
      <c r="O62" s="17"/>
      <c r="P62" s="17"/>
      <c r="Q62" s="17"/>
      <c r="R62" s="13">
        <f t="shared" si="1"/>
        <v>5</v>
      </c>
      <c r="S62" s="14">
        <f t="shared" si="2"/>
        <v>2</v>
      </c>
    </row>
    <row r="63" ht="15.75" customHeight="1">
      <c r="A63" s="15">
        <v>61.0</v>
      </c>
      <c r="B63" s="16" t="s">
        <v>74</v>
      </c>
      <c r="C63" s="18"/>
      <c r="D63" s="18"/>
      <c r="E63" s="18"/>
      <c r="F63" s="18"/>
      <c r="G63" s="18"/>
      <c r="H63" s="17">
        <v>1.0</v>
      </c>
      <c r="I63" s="18"/>
      <c r="J63" s="17"/>
      <c r="K63" s="17"/>
      <c r="L63" s="18"/>
      <c r="M63" s="18"/>
      <c r="N63" s="18"/>
      <c r="O63" s="18"/>
      <c r="P63" s="18"/>
      <c r="Q63" s="17"/>
      <c r="R63" s="13">
        <f t="shared" si="1"/>
        <v>1</v>
      </c>
      <c r="S63" s="14">
        <f t="shared" si="2"/>
        <v>1</v>
      </c>
    </row>
    <row r="64" ht="15.75" customHeight="1">
      <c r="A64" s="15">
        <v>62.0</v>
      </c>
      <c r="B64" s="16" t="s">
        <v>75</v>
      </c>
      <c r="C64" s="18"/>
      <c r="D64" s="17"/>
      <c r="E64" s="18"/>
      <c r="F64" s="17"/>
      <c r="G64" s="18"/>
      <c r="H64" s="17">
        <v>3.0</v>
      </c>
      <c r="I64" s="18"/>
      <c r="J64" s="18"/>
      <c r="K64" s="18"/>
      <c r="L64" s="18"/>
      <c r="M64" s="18"/>
      <c r="N64" s="18"/>
      <c r="O64" s="17"/>
      <c r="P64" s="18"/>
      <c r="Q64" s="17"/>
      <c r="R64" s="13">
        <f t="shared" si="1"/>
        <v>3</v>
      </c>
      <c r="S64" s="14">
        <f t="shared" si="2"/>
        <v>1</v>
      </c>
    </row>
    <row r="65" ht="15.75" customHeight="1">
      <c r="A65" s="15">
        <v>63.0</v>
      </c>
      <c r="B65" s="19" t="s">
        <v>76</v>
      </c>
      <c r="C65" s="18"/>
      <c r="D65" s="18"/>
      <c r="E65" s="18"/>
      <c r="F65" s="18"/>
      <c r="G65" s="18"/>
      <c r="H65" s="17">
        <v>5.0</v>
      </c>
      <c r="I65" s="18"/>
      <c r="J65" s="18"/>
      <c r="K65" s="17"/>
      <c r="L65" s="17"/>
      <c r="M65" s="17"/>
      <c r="N65" s="18"/>
      <c r="O65" s="17"/>
      <c r="P65" s="18"/>
      <c r="Q65" s="18"/>
      <c r="R65" s="13">
        <f t="shared" si="1"/>
        <v>5</v>
      </c>
      <c r="S65" s="14">
        <f t="shared" si="2"/>
        <v>1</v>
      </c>
    </row>
    <row r="66" ht="15.75" customHeight="1">
      <c r="A66" s="15">
        <v>64.0</v>
      </c>
      <c r="B66" s="16" t="s">
        <v>77</v>
      </c>
      <c r="C66" s="17"/>
      <c r="D66" s="18"/>
      <c r="E66" s="17"/>
      <c r="F66" s="17"/>
      <c r="G66" s="17"/>
      <c r="H66" s="17"/>
      <c r="I66" s="17">
        <v>4.0</v>
      </c>
      <c r="J66" s="17">
        <v>4.0</v>
      </c>
      <c r="K66" s="17"/>
      <c r="L66" s="17"/>
      <c r="M66" s="17"/>
      <c r="N66" s="17"/>
      <c r="O66" s="17"/>
      <c r="P66" s="17"/>
      <c r="Q66" s="17"/>
      <c r="R66" s="13">
        <f t="shared" si="1"/>
        <v>8</v>
      </c>
      <c r="S66" s="14">
        <f t="shared" si="2"/>
        <v>2</v>
      </c>
    </row>
    <row r="67" ht="15.75" customHeight="1">
      <c r="A67" s="15">
        <v>65.0</v>
      </c>
      <c r="B67" s="19" t="s">
        <v>78</v>
      </c>
      <c r="C67" s="18"/>
      <c r="D67" s="18"/>
      <c r="E67" s="18"/>
      <c r="F67" s="17"/>
      <c r="G67" s="18"/>
      <c r="H67" s="18"/>
      <c r="I67" s="18"/>
      <c r="J67" s="17">
        <v>2.0</v>
      </c>
      <c r="K67" s="17"/>
      <c r="L67" s="18"/>
      <c r="M67" s="18"/>
      <c r="N67" s="18"/>
      <c r="O67" s="18"/>
      <c r="P67" s="18"/>
      <c r="Q67" s="18"/>
      <c r="R67" s="13">
        <f t="shared" si="1"/>
        <v>2</v>
      </c>
      <c r="S67" s="14">
        <f t="shared" si="2"/>
        <v>1</v>
      </c>
    </row>
    <row r="68" ht="15.75" customHeight="1">
      <c r="A68" s="15">
        <v>66.0</v>
      </c>
      <c r="B68" s="16" t="s">
        <v>79</v>
      </c>
      <c r="C68" s="17"/>
      <c r="D68" s="17"/>
      <c r="E68" s="17"/>
      <c r="F68" s="18"/>
      <c r="G68" s="17"/>
      <c r="H68" s="18"/>
      <c r="I68" s="18"/>
      <c r="J68" s="17">
        <v>3.0</v>
      </c>
      <c r="K68" s="18"/>
      <c r="L68" s="18"/>
      <c r="M68" s="18"/>
      <c r="N68" s="18"/>
      <c r="O68" s="18"/>
      <c r="P68" s="17"/>
      <c r="Q68" s="18"/>
      <c r="R68" s="13">
        <f t="shared" si="1"/>
        <v>3</v>
      </c>
      <c r="S68" s="14">
        <f t="shared" si="2"/>
        <v>1</v>
      </c>
    </row>
    <row r="69" ht="15.75" customHeight="1">
      <c r="A69" s="15">
        <v>67.0</v>
      </c>
      <c r="B69" s="16" t="s">
        <v>80</v>
      </c>
      <c r="C69" s="18"/>
      <c r="D69" s="18"/>
      <c r="E69" s="18"/>
      <c r="F69" s="17"/>
      <c r="G69" s="18"/>
      <c r="H69" s="17"/>
      <c r="I69" s="18"/>
      <c r="J69" s="17">
        <v>3.0</v>
      </c>
      <c r="K69" s="18"/>
      <c r="L69" s="18"/>
      <c r="M69" s="18"/>
      <c r="N69" s="18"/>
      <c r="O69" s="17"/>
      <c r="P69" s="18"/>
      <c r="Q69" s="18"/>
      <c r="R69" s="13">
        <f t="shared" si="1"/>
        <v>3</v>
      </c>
      <c r="S69" s="14">
        <f t="shared" si="2"/>
        <v>1</v>
      </c>
    </row>
    <row r="70" ht="15.75" customHeight="1">
      <c r="A70" s="15">
        <v>68.0</v>
      </c>
      <c r="B70" s="19" t="s">
        <v>81</v>
      </c>
      <c r="C70" s="18"/>
      <c r="D70" s="18"/>
      <c r="E70" s="18"/>
      <c r="F70" s="18"/>
      <c r="G70" s="17"/>
      <c r="H70" s="18"/>
      <c r="I70" s="18"/>
      <c r="J70" s="17">
        <v>4.0</v>
      </c>
      <c r="K70" s="17"/>
      <c r="L70" s="18"/>
      <c r="M70" s="18"/>
      <c r="N70" s="18"/>
      <c r="O70" s="18"/>
      <c r="P70" s="18"/>
      <c r="Q70" s="18"/>
      <c r="R70" s="13">
        <f t="shared" si="1"/>
        <v>4</v>
      </c>
      <c r="S70" s="14">
        <f t="shared" si="2"/>
        <v>1</v>
      </c>
    </row>
    <row r="71" ht="15.75" customHeight="1">
      <c r="A71" s="15">
        <v>69.0</v>
      </c>
      <c r="B71" s="16"/>
      <c r="C71" s="18"/>
      <c r="D71" s="18"/>
      <c r="E71" s="18"/>
      <c r="F71" s="18"/>
      <c r="G71" s="17"/>
      <c r="H71" s="18"/>
      <c r="I71" s="18"/>
      <c r="J71" s="18"/>
      <c r="K71" s="17"/>
      <c r="L71" s="18"/>
      <c r="M71" s="18"/>
      <c r="N71" s="18"/>
      <c r="O71" s="18"/>
      <c r="P71" s="17"/>
      <c r="Q71" s="18"/>
      <c r="R71" s="13">
        <f t="shared" si="1"/>
        <v>0</v>
      </c>
      <c r="S71" s="14">
        <f t="shared" si="2"/>
        <v>0</v>
      </c>
    </row>
    <row r="72" ht="15.75" customHeight="1">
      <c r="A72" s="15">
        <v>70.0</v>
      </c>
      <c r="B72" s="16"/>
      <c r="C72" s="18"/>
      <c r="D72" s="18"/>
      <c r="E72" s="18"/>
      <c r="F72" s="17"/>
      <c r="G72" s="18"/>
      <c r="H72" s="18"/>
      <c r="I72" s="18"/>
      <c r="J72" s="17"/>
      <c r="K72" s="17"/>
      <c r="L72" s="17"/>
      <c r="M72" s="17"/>
      <c r="N72" s="18"/>
      <c r="O72" s="17"/>
      <c r="P72" s="17"/>
      <c r="Q72" s="18"/>
      <c r="R72" s="13">
        <f t="shared" si="1"/>
        <v>0</v>
      </c>
      <c r="S72" s="14">
        <f t="shared" si="2"/>
        <v>0</v>
      </c>
    </row>
    <row r="73" ht="15.75" customHeight="1">
      <c r="A73" s="15">
        <v>71.0</v>
      </c>
      <c r="B73" s="16"/>
      <c r="C73" s="17"/>
      <c r="D73" s="17"/>
      <c r="E73" s="18"/>
      <c r="F73" s="18"/>
      <c r="G73" s="17"/>
      <c r="H73" s="18"/>
      <c r="I73" s="18"/>
      <c r="J73" s="18"/>
      <c r="K73" s="18"/>
      <c r="L73" s="17"/>
      <c r="M73" s="17"/>
      <c r="N73" s="18"/>
      <c r="O73" s="18"/>
      <c r="P73" s="18"/>
      <c r="Q73" s="17"/>
      <c r="R73" s="13">
        <f t="shared" si="1"/>
        <v>0</v>
      </c>
      <c r="S73" s="14">
        <f t="shared" si="2"/>
        <v>0</v>
      </c>
    </row>
    <row r="74" ht="15.75" customHeight="1">
      <c r="A74" s="15">
        <v>72.0</v>
      </c>
      <c r="B74" s="16"/>
      <c r="C74" s="18"/>
      <c r="D74" s="18"/>
      <c r="E74" s="18"/>
      <c r="F74" s="18"/>
      <c r="G74" s="18"/>
      <c r="H74" s="18"/>
      <c r="I74" s="18"/>
      <c r="J74" s="18"/>
      <c r="K74" s="17"/>
      <c r="L74" s="18"/>
      <c r="M74" s="18"/>
      <c r="N74" s="18"/>
      <c r="O74" s="18"/>
      <c r="P74" s="17"/>
      <c r="Q74" s="18"/>
      <c r="R74" s="13">
        <f t="shared" si="1"/>
        <v>0</v>
      </c>
      <c r="S74" s="14">
        <f t="shared" si="2"/>
        <v>0</v>
      </c>
    </row>
    <row r="75" ht="15.75" customHeight="1">
      <c r="A75" s="15">
        <v>73.0</v>
      </c>
      <c r="B75" s="19"/>
      <c r="C75" s="17"/>
      <c r="D75" s="18"/>
      <c r="E75" s="18"/>
      <c r="F75" s="18"/>
      <c r="G75" s="17"/>
      <c r="H75" s="18"/>
      <c r="I75" s="18"/>
      <c r="J75" s="18"/>
      <c r="K75" s="17"/>
      <c r="L75" s="18"/>
      <c r="M75" s="18"/>
      <c r="N75" s="18"/>
      <c r="O75" s="18"/>
      <c r="P75" s="18"/>
      <c r="Q75" s="18"/>
      <c r="R75" s="13">
        <f t="shared" si="1"/>
        <v>0</v>
      </c>
      <c r="S75" s="14">
        <f t="shared" si="2"/>
        <v>0</v>
      </c>
    </row>
    <row r="76" ht="15.75" customHeight="1">
      <c r="A76" s="15">
        <v>74.0</v>
      </c>
      <c r="B76" s="19"/>
      <c r="C76" s="18"/>
      <c r="D76" s="17"/>
      <c r="E76" s="18"/>
      <c r="F76" s="18"/>
      <c r="G76" s="18"/>
      <c r="H76" s="18"/>
      <c r="I76" s="18"/>
      <c r="J76" s="18"/>
      <c r="K76" s="17"/>
      <c r="L76" s="18"/>
      <c r="M76" s="18"/>
      <c r="N76" s="18"/>
      <c r="O76" s="18"/>
      <c r="P76" s="18"/>
      <c r="Q76" s="18"/>
      <c r="R76" s="13">
        <f t="shared" si="1"/>
        <v>0</v>
      </c>
      <c r="S76" s="14">
        <f t="shared" si="2"/>
        <v>0</v>
      </c>
    </row>
    <row r="77" ht="15.75" customHeight="1">
      <c r="A77" s="15">
        <v>75.0</v>
      </c>
      <c r="B77" s="16"/>
      <c r="C77" s="18"/>
      <c r="D77" s="18"/>
      <c r="E77" s="18"/>
      <c r="F77" s="17"/>
      <c r="G77" s="18"/>
      <c r="H77" s="18"/>
      <c r="I77" s="17"/>
      <c r="J77" s="17"/>
      <c r="K77" s="17"/>
      <c r="L77" s="17"/>
      <c r="M77" s="17"/>
      <c r="N77" s="18"/>
      <c r="O77" s="18"/>
      <c r="P77" s="18"/>
      <c r="Q77" s="18"/>
      <c r="R77" s="13">
        <f t="shared" si="1"/>
        <v>0</v>
      </c>
      <c r="S77" s="14">
        <f t="shared" si="2"/>
        <v>0</v>
      </c>
    </row>
    <row r="78" ht="15.75" customHeight="1">
      <c r="A78" s="15">
        <v>76.0</v>
      </c>
      <c r="B78" s="19"/>
      <c r="C78" s="18"/>
      <c r="D78" s="18"/>
      <c r="E78" s="18"/>
      <c r="F78" s="18"/>
      <c r="G78" s="18"/>
      <c r="H78" s="18"/>
      <c r="I78" s="17"/>
      <c r="J78" s="18"/>
      <c r="K78" s="17"/>
      <c r="L78" s="18"/>
      <c r="M78" s="18"/>
      <c r="N78" s="18"/>
      <c r="O78" s="18"/>
      <c r="P78" s="17"/>
      <c r="Q78" s="18"/>
      <c r="R78" s="13">
        <f t="shared" si="1"/>
        <v>0</v>
      </c>
      <c r="S78" s="14">
        <f t="shared" si="2"/>
        <v>0</v>
      </c>
    </row>
    <row r="79" ht="15.75" customHeight="1">
      <c r="A79" s="15">
        <v>77.0</v>
      </c>
      <c r="B79" s="16"/>
      <c r="C79" s="18"/>
      <c r="D79" s="18"/>
      <c r="E79" s="18"/>
      <c r="F79" s="18"/>
      <c r="G79" s="18"/>
      <c r="H79" s="18"/>
      <c r="I79" s="18"/>
      <c r="J79" s="18"/>
      <c r="K79" s="17"/>
      <c r="L79" s="18"/>
      <c r="M79" s="18"/>
      <c r="N79" s="18"/>
      <c r="O79" s="18"/>
      <c r="P79" s="18"/>
      <c r="Q79" s="18"/>
      <c r="R79" s="13">
        <f t="shared" si="1"/>
        <v>0</v>
      </c>
      <c r="S79" s="14">
        <f t="shared" si="2"/>
        <v>0</v>
      </c>
    </row>
    <row r="80" ht="15.75" customHeight="1">
      <c r="A80" s="15">
        <v>78.0</v>
      </c>
      <c r="B80" s="19"/>
      <c r="C80" s="18"/>
      <c r="D80" s="18"/>
      <c r="E80" s="18"/>
      <c r="F80" s="18"/>
      <c r="G80" s="18"/>
      <c r="H80" s="18"/>
      <c r="I80" s="18"/>
      <c r="J80" s="18"/>
      <c r="K80" s="17"/>
      <c r="L80" s="18"/>
      <c r="M80" s="18"/>
      <c r="N80" s="18"/>
      <c r="O80" s="18"/>
      <c r="P80" s="18"/>
      <c r="Q80" s="17"/>
      <c r="R80" s="13">
        <f t="shared" si="1"/>
        <v>0</v>
      </c>
      <c r="S80" s="14">
        <f t="shared" si="2"/>
        <v>0</v>
      </c>
    </row>
    <row r="81" ht="15.75" customHeight="1">
      <c r="A81" s="15">
        <v>79.0</v>
      </c>
      <c r="B81" s="16"/>
      <c r="C81" s="18"/>
      <c r="D81" s="17"/>
      <c r="E81" s="18"/>
      <c r="F81" s="17"/>
      <c r="G81" s="18"/>
      <c r="H81" s="17"/>
      <c r="I81" s="17"/>
      <c r="J81" s="17"/>
      <c r="K81" s="18"/>
      <c r="L81" s="17"/>
      <c r="M81" s="17"/>
      <c r="N81" s="17"/>
      <c r="O81" s="18"/>
      <c r="P81" s="17"/>
      <c r="Q81" s="18"/>
      <c r="R81" s="13">
        <f t="shared" si="1"/>
        <v>0</v>
      </c>
      <c r="S81" s="14">
        <f t="shared" si="2"/>
        <v>0</v>
      </c>
    </row>
    <row r="82" ht="15.75" customHeight="1">
      <c r="A82" s="15">
        <v>80.0</v>
      </c>
      <c r="B82" s="16"/>
      <c r="C82" s="18"/>
      <c r="D82" s="18"/>
      <c r="E82" s="18"/>
      <c r="F82" s="18"/>
      <c r="G82" s="18"/>
      <c r="H82" s="17"/>
      <c r="I82" s="17"/>
      <c r="J82" s="17"/>
      <c r="K82" s="17"/>
      <c r="L82" s="18"/>
      <c r="M82" s="18"/>
      <c r="N82" s="17"/>
      <c r="O82" s="17"/>
      <c r="P82" s="17"/>
      <c r="Q82" s="18"/>
      <c r="R82" s="13">
        <f t="shared" si="1"/>
        <v>0</v>
      </c>
      <c r="S82" s="14">
        <f t="shared" si="2"/>
        <v>0</v>
      </c>
    </row>
    <row r="83" ht="15.75" customHeight="1">
      <c r="A83" s="15">
        <v>81.0</v>
      </c>
      <c r="B83" s="19"/>
      <c r="C83" s="18"/>
      <c r="D83" s="18"/>
      <c r="E83" s="18"/>
      <c r="F83" s="18"/>
      <c r="G83" s="18"/>
      <c r="H83" s="18"/>
      <c r="I83" s="18"/>
      <c r="J83" s="18"/>
      <c r="K83" s="17"/>
      <c r="L83" s="18"/>
      <c r="M83" s="18"/>
      <c r="N83" s="18"/>
      <c r="O83" s="18"/>
      <c r="P83" s="18"/>
      <c r="Q83" s="18"/>
      <c r="R83" s="13">
        <f t="shared" si="1"/>
        <v>0</v>
      </c>
      <c r="S83" s="14">
        <f t="shared" si="2"/>
        <v>0</v>
      </c>
    </row>
    <row r="84" ht="15.75" customHeight="1">
      <c r="A84" s="15">
        <v>82.0</v>
      </c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3">
        <f t="shared" si="1"/>
        <v>0</v>
      </c>
      <c r="S84" s="14">
        <f t="shared" si="2"/>
        <v>0</v>
      </c>
    </row>
    <row r="85" ht="15.75" customHeight="1">
      <c r="A85" s="15">
        <v>83.0</v>
      </c>
      <c r="B85" s="16"/>
      <c r="C85" s="18"/>
      <c r="D85" s="17"/>
      <c r="E85" s="17"/>
      <c r="F85" s="18"/>
      <c r="G85" s="18"/>
      <c r="H85" s="17"/>
      <c r="I85" s="17"/>
      <c r="J85" s="17"/>
      <c r="K85" s="18"/>
      <c r="L85" s="18"/>
      <c r="M85" s="18"/>
      <c r="N85" s="17"/>
      <c r="O85" s="17"/>
      <c r="P85" s="17"/>
      <c r="Q85" s="17"/>
      <c r="R85" s="13">
        <f t="shared" si="1"/>
        <v>0</v>
      </c>
      <c r="S85" s="14">
        <f t="shared" si="2"/>
        <v>0</v>
      </c>
    </row>
    <row r="86" ht="15.75" customHeight="1">
      <c r="A86" s="15">
        <v>84.0</v>
      </c>
      <c r="B86" s="16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3">
        <f t="shared" si="1"/>
        <v>0</v>
      </c>
      <c r="S86" s="14">
        <f t="shared" si="2"/>
        <v>0</v>
      </c>
    </row>
    <row r="87" ht="15.75" customHeight="1">
      <c r="A87" s="15">
        <v>85.0</v>
      </c>
      <c r="B87" s="16"/>
      <c r="C87" s="18"/>
      <c r="D87" s="18"/>
      <c r="E87" s="18"/>
      <c r="F87" s="18"/>
      <c r="G87" s="18"/>
      <c r="H87" s="18"/>
      <c r="I87" s="18"/>
      <c r="J87" s="18"/>
      <c r="K87" s="17"/>
      <c r="L87" s="18"/>
      <c r="M87" s="18"/>
      <c r="N87" s="18"/>
      <c r="O87" s="18"/>
      <c r="P87" s="18"/>
      <c r="Q87" s="18"/>
      <c r="R87" s="13">
        <f t="shared" si="1"/>
        <v>0</v>
      </c>
      <c r="S87" s="14">
        <f t="shared" si="2"/>
        <v>0</v>
      </c>
    </row>
    <row r="88" ht="15.75" customHeight="1">
      <c r="A88" s="15">
        <v>86.0</v>
      </c>
      <c r="B88" s="19"/>
      <c r="C88" s="18"/>
      <c r="D88" s="18"/>
      <c r="E88" s="18"/>
      <c r="F88" s="18"/>
      <c r="G88" s="18"/>
      <c r="H88" s="18"/>
      <c r="I88" s="18"/>
      <c r="J88" s="18"/>
      <c r="K88" s="17"/>
      <c r="L88" s="17"/>
      <c r="M88" s="17"/>
      <c r="N88" s="18"/>
      <c r="O88" s="18"/>
      <c r="P88" s="18"/>
      <c r="Q88" s="18"/>
      <c r="R88" s="13">
        <f t="shared" si="1"/>
        <v>0</v>
      </c>
      <c r="S88" s="14">
        <f t="shared" si="2"/>
        <v>0</v>
      </c>
    </row>
    <row r="89" ht="15.75" customHeight="1">
      <c r="A89" s="15">
        <v>87.0</v>
      </c>
      <c r="B89" s="16"/>
      <c r="C89" s="18"/>
      <c r="D89" s="18"/>
      <c r="E89" s="18"/>
      <c r="F89" s="18"/>
      <c r="G89" s="18"/>
      <c r="H89" s="18"/>
      <c r="I89" s="18"/>
      <c r="J89" s="18"/>
      <c r="K89" s="17"/>
      <c r="L89" s="18"/>
      <c r="M89" s="18"/>
      <c r="N89" s="18"/>
      <c r="O89" s="18"/>
      <c r="P89" s="18"/>
      <c r="Q89" s="18"/>
      <c r="R89" s="13">
        <f t="shared" si="1"/>
        <v>0</v>
      </c>
      <c r="S89" s="14">
        <f t="shared" si="2"/>
        <v>0</v>
      </c>
    </row>
    <row r="90" ht="15.75" customHeight="1">
      <c r="A90" s="15">
        <v>88.0</v>
      </c>
      <c r="B90" s="16"/>
      <c r="C90" s="18"/>
      <c r="D90" s="18"/>
      <c r="E90" s="18"/>
      <c r="F90" s="17"/>
      <c r="G90" s="17"/>
      <c r="H90" s="17"/>
      <c r="I90" s="18"/>
      <c r="J90" s="18"/>
      <c r="K90" s="17"/>
      <c r="L90" s="17"/>
      <c r="M90" s="17"/>
      <c r="N90" s="18"/>
      <c r="O90" s="18"/>
      <c r="P90" s="17"/>
      <c r="Q90" s="17"/>
      <c r="R90" s="13">
        <f t="shared" si="1"/>
        <v>0</v>
      </c>
      <c r="S90" s="14">
        <f t="shared" si="2"/>
        <v>0</v>
      </c>
    </row>
    <row r="91" ht="15.75" customHeight="1">
      <c r="A91" s="15">
        <v>89.0</v>
      </c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3">
        <f t="shared" si="1"/>
        <v>0</v>
      </c>
      <c r="S91" s="14">
        <f t="shared" si="2"/>
        <v>0</v>
      </c>
    </row>
    <row r="92" ht="15.75" customHeight="1">
      <c r="A92" s="15">
        <v>90.0</v>
      </c>
      <c r="B92" s="16"/>
      <c r="C92" s="17"/>
      <c r="D92" s="17"/>
      <c r="E92" s="17"/>
      <c r="F92" s="18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3">
        <f t="shared" si="1"/>
        <v>0</v>
      </c>
      <c r="S92" s="14">
        <f t="shared" si="2"/>
        <v>0</v>
      </c>
    </row>
    <row r="93" ht="15.75" customHeight="1">
      <c r="A93" s="15">
        <v>91.0</v>
      </c>
      <c r="B93" s="16"/>
      <c r="C93" s="17"/>
      <c r="D93" s="17"/>
      <c r="E93" s="18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3">
        <f t="shared" si="1"/>
        <v>0</v>
      </c>
      <c r="S93" s="14">
        <f t="shared" si="2"/>
        <v>0</v>
      </c>
    </row>
    <row r="94" ht="15.75" customHeight="1">
      <c r="A94" s="15">
        <v>92.0</v>
      </c>
      <c r="B94" s="16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13">
        <f t="shared" si="1"/>
        <v>0</v>
      </c>
      <c r="S94" s="14">
        <f t="shared" si="2"/>
        <v>0</v>
      </c>
    </row>
    <row r="95" ht="15.75" customHeight="1">
      <c r="A95" s="15">
        <v>93.0</v>
      </c>
      <c r="B95" s="16"/>
      <c r="C95" s="18"/>
      <c r="D95" s="18"/>
      <c r="E95" s="18"/>
      <c r="F95" s="18"/>
      <c r="G95" s="18"/>
      <c r="H95" s="18"/>
      <c r="I95" s="18"/>
      <c r="J95" s="18"/>
      <c r="K95" s="17"/>
      <c r="L95" s="18"/>
      <c r="M95" s="18"/>
      <c r="N95" s="18"/>
      <c r="O95" s="18"/>
      <c r="P95" s="18"/>
      <c r="Q95" s="18"/>
      <c r="R95" s="13">
        <f t="shared" si="1"/>
        <v>0</v>
      </c>
      <c r="S95" s="14">
        <f t="shared" si="2"/>
        <v>0</v>
      </c>
    </row>
    <row r="96" ht="15.75" customHeight="1">
      <c r="A96" s="15">
        <v>94.0</v>
      </c>
      <c r="B96" s="16"/>
      <c r="C96" s="18"/>
      <c r="D96" s="18"/>
      <c r="E96" s="18"/>
      <c r="F96" s="18"/>
      <c r="G96" s="18"/>
      <c r="H96" s="18"/>
      <c r="I96" s="18"/>
      <c r="J96" s="18"/>
      <c r="K96" s="17"/>
      <c r="L96" s="18"/>
      <c r="M96" s="18"/>
      <c r="N96" s="18"/>
      <c r="O96" s="18"/>
      <c r="P96" s="18"/>
      <c r="Q96" s="18"/>
      <c r="R96" s="13">
        <f t="shared" si="1"/>
        <v>0</v>
      </c>
      <c r="S96" s="14">
        <f t="shared" si="2"/>
        <v>0</v>
      </c>
    </row>
    <row r="97" ht="15.75" customHeight="1">
      <c r="A97" s="15">
        <v>95.0</v>
      </c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3">
        <f t="shared" si="1"/>
        <v>0</v>
      </c>
      <c r="S97" s="14">
        <f t="shared" si="2"/>
        <v>0</v>
      </c>
    </row>
    <row r="98" ht="15.75" customHeight="1">
      <c r="A98" s="15">
        <v>96.0</v>
      </c>
      <c r="B98" s="16"/>
      <c r="C98" s="18"/>
      <c r="D98" s="17"/>
      <c r="E98" s="17"/>
      <c r="F98" s="18"/>
      <c r="G98" s="17"/>
      <c r="H98" s="17"/>
      <c r="I98" s="17"/>
      <c r="J98" s="17"/>
      <c r="K98" s="17"/>
      <c r="L98" s="17"/>
      <c r="M98" s="17"/>
      <c r="N98" s="17"/>
      <c r="O98" s="17"/>
      <c r="P98" s="18"/>
      <c r="Q98" s="18"/>
      <c r="R98" s="13">
        <f t="shared" si="1"/>
        <v>0</v>
      </c>
      <c r="S98" s="14">
        <f t="shared" si="2"/>
        <v>0</v>
      </c>
    </row>
    <row r="99" ht="15.75" customHeight="1">
      <c r="A99" s="15">
        <v>97.0</v>
      </c>
      <c r="B99" s="16"/>
      <c r="C99" s="18"/>
      <c r="D99" s="18"/>
      <c r="E99" s="17"/>
      <c r="F99" s="17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3">
        <f t="shared" si="1"/>
        <v>0</v>
      </c>
      <c r="S99" s="14">
        <f t="shared" si="2"/>
        <v>0</v>
      </c>
    </row>
    <row r="100" ht="15.75" customHeight="1">
      <c r="A100" s="15">
        <v>98.0</v>
      </c>
      <c r="B100" s="16"/>
      <c r="C100" s="18"/>
      <c r="D100" s="18"/>
      <c r="E100" s="17"/>
      <c r="F100" s="17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3">
        <f t="shared" si="1"/>
        <v>0</v>
      </c>
      <c r="S100" s="14">
        <f t="shared" si="2"/>
        <v>0</v>
      </c>
    </row>
    <row r="101" ht="15.75" customHeight="1">
      <c r="A101" s="15">
        <v>99.0</v>
      </c>
      <c r="B101" s="19"/>
      <c r="C101" s="18"/>
      <c r="D101" s="18"/>
      <c r="E101" s="18"/>
      <c r="F101" s="18"/>
      <c r="G101" s="18"/>
      <c r="H101" s="18"/>
      <c r="I101" s="18"/>
      <c r="J101" s="18"/>
      <c r="K101" s="17"/>
      <c r="L101" s="18"/>
      <c r="M101" s="18"/>
      <c r="N101" s="18"/>
      <c r="O101" s="18"/>
      <c r="P101" s="18"/>
      <c r="Q101" s="18"/>
      <c r="R101" s="13">
        <f t="shared" si="1"/>
        <v>0</v>
      </c>
      <c r="S101" s="14">
        <f t="shared" si="2"/>
        <v>0</v>
      </c>
    </row>
    <row r="102" ht="15.75" customHeight="1">
      <c r="A102" s="15">
        <v>100.0</v>
      </c>
      <c r="B102" s="16"/>
      <c r="C102" s="18"/>
      <c r="D102" s="18"/>
      <c r="E102" s="18"/>
      <c r="F102" s="18"/>
      <c r="G102" s="17"/>
      <c r="H102" s="18"/>
      <c r="I102" s="18"/>
      <c r="J102" s="18"/>
      <c r="K102" s="18"/>
      <c r="L102" s="17"/>
      <c r="M102" s="17"/>
      <c r="N102" s="18"/>
      <c r="O102" s="18"/>
      <c r="P102" s="18"/>
      <c r="Q102" s="18"/>
      <c r="R102" s="13">
        <f t="shared" si="1"/>
        <v>0</v>
      </c>
      <c r="S102" s="14">
        <f t="shared" si="2"/>
        <v>0</v>
      </c>
    </row>
    <row r="103" ht="15.75" customHeight="1">
      <c r="A103" s="15">
        <v>101.0</v>
      </c>
      <c r="B103" s="16"/>
      <c r="C103" s="17"/>
      <c r="D103" s="17"/>
      <c r="E103" s="18"/>
      <c r="F103" s="17"/>
      <c r="G103" s="17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3">
        <f t="shared" si="1"/>
        <v>0</v>
      </c>
      <c r="S103" s="14">
        <f t="shared" si="2"/>
        <v>0</v>
      </c>
    </row>
    <row r="104" ht="15.75" customHeight="1">
      <c r="A104" s="15">
        <v>102.0</v>
      </c>
      <c r="B104" s="16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3">
        <f t="shared" si="1"/>
        <v>0</v>
      </c>
      <c r="S104" s="14">
        <f t="shared" si="2"/>
        <v>0</v>
      </c>
    </row>
    <row r="105" ht="15.75" customHeight="1">
      <c r="A105" s="15">
        <v>103.0</v>
      </c>
      <c r="B105" s="16"/>
      <c r="C105" s="17"/>
      <c r="D105" s="17"/>
      <c r="E105" s="17"/>
      <c r="F105" s="17"/>
      <c r="G105" s="17"/>
      <c r="H105" s="18"/>
      <c r="I105" s="17"/>
      <c r="J105" s="17"/>
      <c r="K105" s="17"/>
      <c r="L105" s="17"/>
      <c r="M105" s="17"/>
      <c r="N105" s="18"/>
      <c r="O105" s="18"/>
      <c r="P105" s="17"/>
      <c r="Q105" s="17"/>
      <c r="R105" s="13">
        <f t="shared" si="1"/>
        <v>0</v>
      </c>
      <c r="S105" s="14">
        <f t="shared" si="2"/>
        <v>0</v>
      </c>
    </row>
    <row r="106" ht="15.75" customHeight="1">
      <c r="A106" s="15">
        <v>104.0</v>
      </c>
      <c r="B106" s="16"/>
      <c r="C106" s="18"/>
      <c r="D106" s="18"/>
      <c r="E106" s="18"/>
      <c r="F106" s="18"/>
      <c r="G106" s="18"/>
      <c r="H106" s="18"/>
      <c r="I106" s="18"/>
      <c r="J106" s="18"/>
      <c r="K106" s="17"/>
      <c r="L106" s="18"/>
      <c r="M106" s="18"/>
      <c r="N106" s="18"/>
      <c r="O106" s="18"/>
      <c r="P106" s="18"/>
      <c r="Q106" s="18"/>
      <c r="R106" s="13">
        <f t="shared" si="1"/>
        <v>0</v>
      </c>
      <c r="S106" s="14">
        <f t="shared" si="2"/>
        <v>0</v>
      </c>
    </row>
    <row r="107" ht="15.75" customHeight="1">
      <c r="A107" s="15">
        <v>105.0</v>
      </c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3">
        <f t="shared" si="1"/>
        <v>0</v>
      </c>
      <c r="S107" s="14">
        <f t="shared" si="2"/>
        <v>0</v>
      </c>
    </row>
    <row r="108" ht="15.75" customHeight="1">
      <c r="A108" s="15">
        <v>106.0</v>
      </c>
      <c r="B108" s="16"/>
      <c r="C108" s="18"/>
      <c r="D108" s="18"/>
      <c r="E108" s="17"/>
      <c r="F108" s="18"/>
      <c r="G108" s="17"/>
      <c r="H108" s="18"/>
      <c r="I108" s="18"/>
      <c r="J108" s="18"/>
      <c r="K108" s="17"/>
      <c r="L108" s="18"/>
      <c r="M108" s="18"/>
      <c r="N108" s="17"/>
      <c r="O108" s="17"/>
      <c r="P108" s="17"/>
      <c r="Q108" s="18"/>
      <c r="R108" s="13">
        <f t="shared" si="1"/>
        <v>0</v>
      </c>
      <c r="S108" s="14">
        <f t="shared" si="2"/>
        <v>0</v>
      </c>
    </row>
    <row r="109" ht="15.75" customHeight="1">
      <c r="A109" s="15">
        <v>107.0</v>
      </c>
      <c r="B109" s="16"/>
      <c r="C109" s="20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0"/>
      <c r="P109" s="21"/>
      <c r="Q109" s="20"/>
      <c r="R109" s="13">
        <f t="shared" si="1"/>
        <v>0</v>
      </c>
      <c r="S109" s="14">
        <f t="shared" si="2"/>
        <v>0</v>
      </c>
    </row>
    <row r="110" ht="15.75" customHeight="1">
      <c r="A110" s="15">
        <v>108.0</v>
      </c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3">
        <f t="shared" si="1"/>
        <v>0</v>
      </c>
      <c r="S110" s="14">
        <f t="shared" si="2"/>
        <v>0</v>
      </c>
    </row>
    <row r="111" ht="15.75" customHeight="1">
      <c r="A111" s="15">
        <v>109.0</v>
      </c>
      <c r="B111" s="16"/>
      <c r="C111" s="18"/>
      <c r="D111" s="17"/>
      <c r="E111" s="18"/>
      <c r="F111" s="17"/>
      <c r="G111" s="17"/>
      <c r="H111" s="17"/>
      <c r="I111" s="17"/>
      <c r="J111" s="17"/>
      <c r="K111" s="18"/>
      <c r="L111" s="17"/>
      <c r="M111" s="17"/>
      <c r="N111" s="17"/>
      <c r="O111" s="18"/>
      <c r="P111" s="17"/>
      <c r="Q111" s="18"/>
      <c r="R111" s="13">
        <f t="shared" si="1"/>
        <v>0</v>
      </c>
      <c r="S111" s="14">
        <f t="shared" si="2"/>
        <v>0</v>
      </c>
    </row>
    <row r="112" ht="15.75" customHeight="1">
      <c r="A112" s="15">
        <v>110.0</v>
      </c>
      <c r="B112" s="16"/>
      <c r="C112" s="18"/>
      <c r="D112" s="18"/>
      <c r="E112" s="18"/>
      <c r="F112" s="17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3">
        <f t="shared" si="1"/>
        <v>0</v>
      </c>
      <c r="S112" s="14">
        <f t="shared" si="2"/>
        <v>0</v>
      </c>
    </row>
    <row r="113" ht="15.75" customHeight="1">
      <c r="A113" s="15">
        <v>111.0</v>
      </c>
      <c r="B113" s="16"/>
      <c r="C113" s="18"/>
      <c r="D113" s="18"/>
      <c r="E113" s="18"/>
      <c r="F113" s="18"/>
      <c r="G113" s="18"/>
      <c r="H113" s="17"/>
      <c r="I113" s="17"/>
      <c r="J113" s="17"/>
      <c r="K113" s="18"/>
      <c r="L113" s="18"/>
      <c r="M113" s="18"/>
      <c r="N113" s="17"/>
      <c r="O113" s="18"/>
      <c r="P113" s="18"/>
      <c r="Q113" s="18"/>
      <c r="R113" s="13">
        <f t="shared" si="1"/>
        <v>0</v>
      </c>
      <c r="S113" s="14">
        <f t="shared" si="2"/>
        <v>0</v>
      </c>
    </row>
    <row r="114" ht="15.75" customHeight="1">
      <c r="A114" s="15">
        <v>112.0</v>
      </c>
      <c r="B114" s="16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3">
        <f t="shared" si="1"/>
        <v>0</v>
      </c>
      <c r="S114" s="14">
        <f t="shared" si="2"/>
        <v>0</v>
      </c>
    </row>
    <row r="115" ht="15.75" customHeight="1">
      <c r="A115" s="15">
        <v>113.0</v>
      </c>
      <c r="B115" s="16"/>
      <c r="C115" s="17"/>
      <c r="D115" s="17"/>
      <c r="E115" s="17"/>
      <c r="F115" s="17"/>
      <c r="G115" s="18"/>
      <c r="H115" s="18"/>
      <c r="I115" s="17"/>
      <c r="J115" s="17"/>
      <c r="K115" s="17"/>
      <c r="L115" s="17"/>
      <c r="M115" s="17"/>
      <c r="N115" s="17"/>
      <c r="O115" s="17"/>
      <c r="P115" s="17"/>
      <c r="Q115" s="17"/>
      <c r="R115" s="13">
        <f t="shared" si="1"/>
        <v>0</v>
      </c>
      <c r="S115" s="14">
        <f t="shared" si="2"/>
        <v>0</v>
      </c>
    </row>
    <row r="116" ht="15.75" customHeight="1">
      <c r="A116" s="15">
        <v>114.0</v>
      </c>
      <c r="B116" s="16"/>
      <c r="C116" s="18"/>
      <c r="D116" s="18"/>
      <c r="E116" s="18"/>
      <c r="F116" s="18"/>
      <c r="G116" s="18"/>
      <c r="H116" s="18"/>
      <c r="I116" s="18"/>
      <c r="J116" s="18"/>
      <c r="K116" s="17"/>
      <c r="L116" s="18"/>
      <c r="M116" s="18"/>
      <c r="N116" s="18"/>
      <c r="O116" s="18"/>
      <c r="P116" s="18"/>
      <c r="Q116" s="18"/>
      <c r="R116" s="13">
        <f t="shared" si="1"/>
        <v>0</v>
      </c>
      <c r="S116" s="14">
        <f t="shared" si="2"/>
        <v>0</v>
      </c>
    </row>
    <row r="117" ht="15.75" customHeight="1">
      <c r="A117" s="15">
        <v>115.0</v>
      </c>
      <c r="B117" s="16"/>
      <c r="C117" s="18"/>
      <c r="D117" s="18"/>
      <c r="E117" s="18"/>
      <c r="F117" s="18"/>
      <c r="G117" s="17"/>
      <c r="H117" s="18"/>
      <c r="I117" s="18"/>
      <c r="J117" s="18"/>
      <c r="K117" s="18"/>
      <c r="L117" s="18"/>
      <c r="M117" s="18"/>
      <c r="N117" s="18"/>
      <c r="O117" s="18"/>
      <c r="P117" s="17"/>
      <c r="Q117" s="18"/>
      <c r="R117" s="13">
        <f t="shared" si="1"/>
        <v>0</v>
      </c>
      <c r="S117" s="14">
        <f t="shared" si="2"/>
        <v>0</v>
      </c>
    </row>
    <row r="118" ht="15.75" customHeight="1">
      <c r="A118" s="15">
        <v>116.0</v>
      </c>
      <c r="B118" s="16"/>
      <c r="C118" s="18"/>
      <c r="D118" s="17"/>
      <c r="E118" s="18"/>
      <c r="F118" s="18"/>
      <c r="G118" s="17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3">
        <f t="shared" si="1"/>
        <v>0</v>
      </c>
      <c r="S118" s="14">
        <f t="shared" si="2"/>
        <v>0</v>
      </c>
    </row>
    <row r="119" ht="15.75" customHeight="1">
      <c r="A119" s="15">
        <v>117.0</v>
      </c>
      <c r="B119" s="16"/>
      <c r="C119" s="18"/>
      <c r="D119" s="18"/>
      <c r="E119" s="18"/>
      <c r="F119" s="18"/>
      <c r="G119" s="18"/>
      <c r="H119" s="18"/>
      <c r="I119" s="18"/>
      <c r="J119" s="18"/>
      <c r="K119" s="17"/>
      <c r="L119" s="18"/>
      <c r="M119" s="18"/>
      <c r="N119" s="18"/>
      <c r="O119" s="18"/>
      <c r="P119" s="18"/>
      <c r="Q119" s="18"/>
      <c r="R119" s="13">
        <f t="shared" si="1"/>
        <v>0</v>
      </c>
      <c r="S119" s="14">
        <f t="shared" si="2"/>
        <v>0</v>
      </c>
    </row>
    <row r="120" ht="15.75" customHeight="1">
      <c r="A120" s="15">
        <v>118.0</v>
      </c>
      <c r="B120" s="16"/>
      <c r="C120" s="18"/>
      <c r="D120" s="18"/>
      <c r="E120" s="18"/>
      <c r="F120" s="18"/>
      <c r="G120" s="18"/>
      <c r="H120" s="18"/>
      <c r="I120" s="18"/>
      <c r="J120" s="18"/>
      <c r="K120" s="17"/>
      <c r="L120" s="18"/>
      <c r="M120" s="18"/>
      <c r="N120" s="18"/>
      <c r="O120" s="18"/>
      <c r="P120" s="18"/>
      <c r="Q120" s="18"/>
      <c r="R120" s="13">
        <f t="shared" si="1"/>
        <v>0</v>
      </c>
      <c r="S120" s="14">
        <f t="shared" si="2"/>
        <v>0</v>
      </c>
    </row>
    <row r="121" ht="15.75" customHeight="1">
      <c r="A121" s="15">
        <v>119.0</v>
      </c>
      <c r="B121" s="16"/>
      <c r="C121" s="18"/>
      <c r="D121" s="17"/>
      <c r="E121" s="17"/>
      <c r="F121" s="17"/>
      <c r="G121" s="17"/>
      <c r="H121" s="17"/>
      <c r="I121" s="18"/>
      <c r="J121" s="17"/>
      <c r="K121" s="17"/>
      <c r="L121" s="17"/>
      <c r="M121" s="17"/>
      <c r="N121" s="17"/>
      <c r="O121" s="18"/>
      <c r="P121" s="18"/>
      <c r="Q121" s="17"/>
      <c r="R121" s="13">
        <f t="shared" si="1"/>
        <v>0</v>
      </c>
      <c r="S121" s="14">
        <f t="shared" si="2"/>
        <v>0</v>
      </c>
    </row>
    <row r="122" ht="15.75" customHeight="1">
      <c r="A122" s="15">
        <v>120.0</v>
      </c>
      <c r="B122" s="16"/>
      <c r="C122" s="17"/>
      <c r="D122" s="17"/>
      <c r="E122" s="18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3">
        <f t="shared" si="1"/>
        <v>0</v>
      </c>
      <c r="S122" s="14">
        <f t="shared" si="2"/>
        <v>0</v>
      </c>
    </row>
    <row r="123" ht="15.75" customHeight="1">
      <c r="A123" s="15">
        <v>121.0</v>
      </c>
      <c r="B123" s="16"/>
      <c r="C123" s="18"/>
      <c r="D123" s="18"/>
      <c r="E123" s="18"/>
      <c r="F123" s="18"/>
      <c r="G123" s="18"/>
      <c r="H123" s="18"/>
      <c r="I123" s="18"/>
      <c r="J123" s="18"/>
      <c r="K123" s="18"/>
      <c r="L123" s="17"/>
      <c r="M123" s="17"/>
      <c r="N123" s="18"/>
      <c r="O123" s="18"/>
      <c r="P123" s="18"/>
      <c r="Q123" s="18"/>
      <c r="R123" s="13">
        <f t="shared" si="1"/>
        <v>0</v>
      </c>
      <c r="S123" s="14">
        <f t="shared" si="2"/>
        <v>0</v>
      </c>
    </row>
    <row r="124" ht="15.75" customHeight="1">
      <c r="A124" s="15">
        <v>122.0</v>
      </c>
      <c r="B124" s="19"/>
      <c r="C124" s="18"/>
      <c r="D124" s="18"/>
      <c r="E124" s="18"/>
      <c r="F124" s="17"/>
      <c r="G124" s="18"/>
      <c r="H124" s="18"/>
      <c r="I124" s="18"/>
      <c r="J124" s="18"/>
      <c r="K124" s="17"/>
      <c r="L124" s="18"/>
      <c r="M124" s="18"/>
      <c r="N124" s="18"/>
      <c r="O124" s="18"/>
      <c r="P124" s="18"/>
      <c r="Q124" s="18"/>
      <c r="R124" s="13">
        <f t="shared" si="1"/>
        <v>0</v>
      </c>
      <c r="S124" s="14">
        <f t="shared" si="2"/>
        <v>0</v>
      </c>
    </row>
    <row r="125" ht="15.75" customHeight="1">
      <c r="A125" s="15">
        <v>123.0</v>
      </c>
      <c r="B125" s="19"/>
      <c r="C125" s="18"/>
      <c r="D125" s="18"/>
      <c r="E125" s="18"/>
      <c r="F125" s="18"/>
      <c r="G125" s="18"/>
      <c r="H125" s="18"/>
      <c r="I125" s="18"/>
      <c r="J125" s="18"/>
      <c r="K125" s="17"/>
      <c r="L125" s="18"/>
      <c r="M125" s="18"/>
      <c r="N125" s="18"/>
      <c r="O125" s="18"/>
      <c r="P125" s="18"/>
      <c r="Q125" s="18"/>
      <c r="R125" s="13">
        <f t="shared" si="1"/>
        <v>0</v>
      </c>
      <c r="S125" s="14">
        <f t="shared" si="2"/>
        <v>0</v>
      </c>
    </row>
    <row r="126" ht="15.75" customHeight="1">
      <c r="A126" s="15">
        <v>124.0</v>
      </c>
      <c r="B126" s="16"/>
      <c r="C126" s="18"/>
      <c r="D126" s="18"/>
      <c r="E126" s="18"/>
      <c r="F126" s="18"/>
      <c r="G126" s="18"/>
      <c r="H126" s="17"/>
      <c r="I126" s="18"/>
      <c r="J126" s="18"/>
      <c r="K126" s="18"/>
      <c r="L126" s="18"/>
      <c r="M126" s="18"/>
      <c r="N126" s="17"/>
      <c r="O126" s="18"/>
      <c r="P126" s="18"/>
      <c r="Q126" s="18"/>
      <c r="R126" s="13">
        <f t="shared" si="1"/>
        <v>0</v>
      </c>
      <c r="S126" s="14">
        <f t="shared" si="2"/>
        <v>0</v>
      </c>
    </row>
    <row r="127" ht="15.75" customHeight="1">
      <c r="A127" s="15">
        <v>125.0</v>
      </c>
      <c r="B127" s="16"/>
      <c r="C127" s="17"/>
      <c r="D127" s="17"/>
      <c r="E127" s="17"/>
      <c r="F127" s="17"/>
      <c r="G127" s="18"/>
      <c r="H127" s="17"/>
      <c r="I127" s="18"/>
      <c r="J127" s="17"/>
      <c r="K127" s="17"/>
      <c r="L127" s="17"/>
      <c r="M127" s="17"/>
      <c r="N127" s="18"/>
      <c r="O127" s="17"/>
      <c r="P127" s="18"/>
      <c r="Q127" s="18"/>
      <c r="R127" s="13">
        <f t="shared" si="1"/>
        <v>0</v>
      </c>
      <c r="S127" s="14">
        <f t="shared" si="2"/>
        <v>0</v>
      </c>
    </row>
    <row r="128" ht="15.75" customHeight="1">
      <c r="A128" s="15">
        <v>126.0</v>
      </c>
      <c r="B128" s="16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7"/>
      <c r="O128" s="18"/>
      <c r="P128" s="18"/>
      <c r="Q128" s="18"/>
      <c r="R128" s="13">
        <f t="shared" si="1"/>
        <v>0</v>
      </c>
      <c r="S128" s="14">
        <f t="shared" si="2"/>
        <v>0</v>
      </c>
    </row>
    <row r="129" ht="15.75" customHeight="1">
      <c r="A129" s="15">
        <v>127.0</v>
      </c>
      <c r="B129" s="16"/>
      <c r="C129" s="17"/>
      <c r="D129" s="17"/>
      <c r="E129" s="17"/>
      <c r="F129" s="17"/>
      <c r="G129" s="17"/>
      <c r="H129" s="17"/>
      <c r="I129" s="18"/>
      <c r="J129" s="18"/>
      <c r="K129" s="17"/>
      <c r="L129" s="17"/>
      <c r="M129" s="17"/>
      <c r="N129" s="18"/>
      <c r="O129" s="18"/>
      <c r="P129" s="18"/>
      <c r="Q129" s="18"/>
      <c r="R129" s="13">
        <f t="shared" si="1"/>
        <v>0</v>
      </c>
      <c r="S129" s="14">
        <f t="shared" si="2"/>
        <v>0</v>
      </c>
    </row>
    <row r="130" ht="15.75" customHeight="1">
      <c r="A130" s="15">
        <v>128.0</v>
      </c>
      <c r="B130" s="16"/>
      <c r="C130" s="18"/>
      <c r="D130" s="18"/>
      <c r="E130" s="18"/>
      <c r="F130" s="18"/>
      <c r="G130" s="18"/>
      <c r="H130" s="18"/>
      <c r="I130" s="18"/>
      <c r="J130" s="17"/>
      <c r="K130" s="18"/>
      <c r="L130" s="18"/>
      <c r="M130" s="18"/>
      <c r="N130" s="18"/>
      <c r="O130" s="18"/>
      <c r="P130" s="18"/>
      <c r="Q130" s="18"/>
      <c r="R130" s="13">
        <f t="shared" si="1"/>
        <v>0</v>
      </c>
      <c r="S130" s="14">
        <f t="shared" si="2"/>
        <v>0</v>
      </c>
    </row>
    <row r="131" ht="15.75" customHeight="1">
      <c r="A131" s="15">
        <v>129.0</v>
      </c>
      <c r="B131" s="16"/>
      <c r="C131" s="18"/>
      <c r="D131" s="17"/>
      <c r="E131" s="17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3">
        <f t="shared" si="1"/>
        <v>0</v>
      </c>
      <c r="S131" s="14">
        <f t="shared" si="2"/>
        <v>0</v>
      </c>
    </row>
    <row r="132" ht="15.75" customHeight="1">
      <c r="A132" s="15">
        <v>130.0</v>
      </c>
      <c r="B132" s="16"/>
      <c r="C132" s="18"/>
      <c r="D132" s="18"/>
      <c r="E132" s="18"/>
      <c r="F132" s="17"/>
      <c r="G132" s="18"/>
      <c r="H132" s="18"/>
      <c r="I132" s="18"/>
      <c r="J132" s="18"/>
      <c r="K132" s="18"/>
      <c r="L132" s="18"/>
      <c r="M132" s="18"/>
      <c r="N132" s="18"/>
      <c r="O132" s="17"/>
      <c r="P132" s="18"/>
      <c r="Q132" s="18"/>
      <c r="R132" s="13">
        <f t="shared" si="1"/>
        <v>0</v>
      </c>
      <c r="S132" s="14">
        <f t="shared" si="2"/>
        <v>0</v>
      </c>
    </row>
    <row r="133" ht="15.75" customHeight="1">
      <c r="A133" s="15">
        <v>131.0</v>
      </c>
      <c r="B133" s="16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7"/>
      <c r="O133" s="18"/>
      <c r="P133" s="18"/>
      <c r="Q133" s="18"/>
      <c r="R133" s="13">
        <f t="shared" si="1"/>
        <v>0</v>
      </c>
      <c r="S133" s="14">
        <f t="shared" si="2"/>
        <v>0</v>
      </c>
    </row>
    <row r="134" ht="15.75" customHeight="1">
      <c r="A134" s="15">
        <v>132.0</v>
      </c>
      <c r="B134" s="19"/>
      <c r="C134" s="18"/>
      <c r="D134" s="18"/>
      <c r="E134" s="18"/>
      <c r="F134" s="18"/>
      <c r="G134" s="18"/>
      <c r="H134" s="18"/>
      <c r="I134" s="18"/>
      <c r="J134" s="18"/>
      <c r="K134" s="17"/>
      <c r="L134" s="18"/>
      <c r="M134" s="18"/>
      <c r="N134" s="18"/>
      <c r="O134" s="18"/>
      <c r="P134" s="18"/>
      <c r="Q134" s="18"/>
      <c r="R134" s="13">
        <f t="shared" si="1"/>
        <v>0</v>
      </c>
      <c r="S134" s="14">
        <f t="shared" si="2"/>
        <v>0</v>
      </c>
    </row>
    <row r="135" ht="15.75" customHeight="1">
      <c r="A135" s="15">
        <v>133.0</v>
      </c>
      <c r="B135" s="16"/>
      <c r="C135" s="18"/>
      <c r="D135" s="18"/>
      <c r="E135" s="18"/>
      <c r="F135" s="18"/>
      <c r="G135" s="18"/>
      <c r="H135" s="18"/>
      <c r="I135" s="18"/>
      <c r="J135" s="18"/>
      <c r="K135" s="17"/>
      <c r="L135" s="18"/>
      <c r="M135" s="18"/>
      <c r="N135" s="18"/>
      <c r="O135" s="18"/>
      <c r="P135" s="18"/>
      <c r="Q135" s="18"/>
      <c r="R135" s="13">
        <f t="shared" si="1"/>
        <v>0</v>
      </c>
      <c r="S135" s="14">
        <f t="shared" si="2"/>
        <v>0</v>
      </c>
    </row>
    <row r="136" ht="15.75" customHeight="1">
      <c r="A136" s="15">
        <v>134.0</v>
      </c>
      <c r="B136" s="16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3">
        <f t="shared" si="1"/>
        <v>0</v>
      </c>
      <c r="S136" s="14">
        <f t="shared" si="2"/>
        <v>0</v>
      </c>
    </row>
    <row r="137" ht="15.75" customHeight="1">
      <c r="A137" s="15">
        <v>135.0</v>
      </c>
      <c r="B137" s="16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7"/>
      <c r="O137" s="18"/>
      <c r="P137" s="17"/>
      <c r="Q137" s="18"/>
      <c r="R137" s="13">
        <f t="shared" si="1"/>
        <v>0</v>
      </c>
      <c r="S137" s="14">
        <f t="shared" si="2"/>
        <v>0</v>
      </c>
    </row>
    <row r="138" ht="15.75" customHeight="1">
      <c r="A138" s="15">
        <v>136.0</v>
      </c>
      <c r="B138" s="16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13">
        <f t="shared" si="1"/>
        <v>0</v>
      </c>
      <c r="S138" s="14">
        <f t="shared" si="2"/>
        <v>0</v>
      </c>
    </row>
    <row r="139" ht="15.75" customHeight="1">
      <c r="A139" s="15">
        <v>137.0</v>
      </c>
      <c r="B139" s="16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3">
        <f t="shared" si="1"/>
        <v>0</v>
      </c>
      <c r="S139" s="14">
        <f t="shared" si="2"/>
        <v>0</v>
      </c>
    </row>
    <row r="140" ht="15.75" customHeight="1">
      <c r="A140" s="15">
        <v>138.0</v>
      </c>
      <c r="B140" s="19"/>
      <c r="C140" s="17"/>
      <c r="D140" s="17"/>
      <c r="E140" s="18"/>
      <c r="F140" s="17"/>
      <c r="G140" s="18"/>
      <c r="H140" s="18"/>
      <c r="I140" s="18"/>
      <c r="J140" s="18"/>
      <c r="K140" s="17"/>
      <c r="L140" s="18"/>
      <c r="M140" s="18"/>
      <c r="N140" s="18"/>
      <c r="O140" s="18"/>
      <c r="P140" s="18"/>
      <c r="Q140" s="18"/>
      <c r="R140" s="13">
        <f t="shared" si="1"/>
        <v>0</v>
      </c>
      <c r="S140" s="14">
        <f t="shared" si="2"/>
        <v>0</v>
      </c>
    </row>
    <row r="141" ht="15.75" customHeight="1">
      <c r="A141" s="15">
        <v>139.0</v>
      </c>
      <c r="B141" s="16"/>
      <c r="C141" s="18"/>
      <c r="D141" s="18"/>
      <c r="E141" s="18"/>
      <c r="F141" s="18"/>
      <c r="G141" s="18"/>
      <c r="H141" s="18"/>
      <c r="I141" s="17"/>
      <c r="J141" s="18"/>
      <c r="K141" s="18"/>
      <c r="L141" s="18"/>
      <c r="M141" s="18"/>
      <c r="N141" s="18"/>
      <c r="O141" s="18"/>
      <c r="P141" s="18"/>
      <c r="Q141" s="18"/>
      <c r="R141" s="13">
        <f t="shared" si="1"/>
        <v>0</v>
      </c>
      <c r="S141" s="14">
        <f t="shared" si="2"/>
        <v>0</v>
      </c>
    </row>
    <row r="142" ht="15.75" customHeight="1">
      <c r="A142" s="15">
        <v>140.0</v>
      </c>
      <c r="B142" s="16"/>
      <c r="C142" s="18"/>
      <c r="D142" s="18"/>
      <c r="E142" s="18"/>
      <c r="F142" s="17"/>
      <c r="G142" s="18"/>
      <c r="H142" s="18"/>
      <c r="I142" s="18"/>
      <c r="J142" s="17"/>
      <c r="K142" s="18"/>
      <c r="L142" s="18"/>
      <c r="M142" s="18"/>
      <c r="N142" s="18"/>
      <c r="O142" s="17"/>
      <c r="P142" s="18"/>
      <c r="Q142" s="18"/>
      <c r="R142" s="13">
        <f t="shared" si="1"/>
        <v>0</v>
      </c>
      <c r="S142" s="14">
        <f t="shared" si="2"/>
        <v>0</v>
      </c>
    </row>
    <row r="143" ht="15.75" customHeight="1">
      <c r="A143" s="15">
        <v>141.0</v>
      </c>
      <c r="B143" s="16"/>
      <c r="C143" s="18"/>
      <c r="D143" s="18"/>
      <c r="E143" s="18"/>
      <c r="F143" s="17"/>
      <c r="G143" s="18"/>
      <c r="H143" s="18"/>
      <c r="I143" s="17"/>
      <c r="J143" s="18"/>
      <c r="K143" s="17"/>
      <c r="L143" s="17"/>
      <c r="M143" s="17"/>
      <c r="N143" s="18"/>
      <c r="O143" s="18"/>
      <c r="P143" s="17"/>
      <c r="Q143" s="18"/>
      <c r="R143" s="13">
        <f t="shared" si="1"/>
        <v>0</v>
      </c>
      <c r="S143" s="14">
        <f t="shared" si="2"/>
        <v>0</v>
      </c>
    </row>
    <row r="144" ht="15.75" customHeight="1">
      <c r="A144" s="15">
        <v>142.0</v>
      </c>
      <c r="B144" s="16"/>
      <c r="C144" s="17"/>
      <c r="D144" s="18"/>
      <c r="E144" s="18"/>
      <c r="F144" s="18"/>
      <c r="G144" s="17"/>
      <c r="H144" s="17"/>
      <c r="I144" s="17"/>
      <c r="J144" s="18"/>
      <c r="K144" s="17"/>
      <c r="L144" s="17"/>
      <c r="M144" s="17"/>
      <c r="N144" s="18"/>
      <c r="O144" s="18"/>
      <c r="P144" s="17"/>
      <c r="Q144" s="18"/>
      <c r="R144" s="13">
        <f t="shared" si="1"/>
        <v>0</v>
      </c>
      <c r="S144" s="14">
        <f t="shared" si="2"/>
        <v>0</v>
      </c>
    </row>
    <row r="145" ht="15.75" customHeight="1">
      <c r="A145" s="15">
        <v>143.0</v>
      </c>
      <c r="B145" s="16"/>
      <c r="C145" s="17"/>
      <c r="D145" s="18"/>
      <c r="E145" s="18"/>
      <c r="F145" s="17"/>
      <c r="G145" s="17"/>
      <c r="H145" s="17"/>
      <c r="I145" s="17"/>
      <c r="J145" s="17"/>
      <c r="K145" s="17"/>
      <c r="L145" s="17"/>
      <c r="M145" s="17"/>
      <c r="N145" s="18"/>
      <c r="O145" s="17"/>
      <c r="P145" s="17"/>
      <c r="Q145" s="17"/>
      <c r="R145" s="13">
        <f t="shared" si="1"/>
        <v>0</v>
      </c>
      <c r="S145" s="14">
        <f t="shared" si="2"/>
        <v>0</v>
      </c>
    </row>
    <row r="146" ht="15.75" customHeight="1">
      <c r="A146" s="15">
        <v>144.0</v>
      </c>
      <c r="B146" s="16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3">
        <f t="shared" si="1"/>
        <v>0</v>
      </c>
      <c r="S146" s="14">
        <f t="shared" si="2"/>
        <v>0</v>
      </c>
    </row>
    <row r="147" ht="15.75" customHeight="1">
      <c r="A147" s="15">
        <v>145.0</v>
      </c>
      <c r="B147" s="16"/>
      <c r="C147" s="18"/>
      <c r="D147" s="18"/>
      <c r="E147" s="18"/>
      <c r="F147" s="18"/>
      <c r="G147" s="18"/>
      <c r="H147" s="18"/>
      <c r="I147" s="18"/>
      <c r="J147" s="18"/>
      <c r="K147" s="17"/>
      <c r="L147" s="18"/>
      <c r="M147" s="18"/>
      <c r="N147" s="18"/>
      <c r="O147" s="18"/>
      <c r="P147" s="18"/>
      <c r="Q147" s="18"/>
      <c r="R147" s="13">
        <f t="shared" si="1"/>
        <v>0</v>
      </c>
      <c r="S147" s="14">
        <f t="shared" si="2"/>
        <v>0</v>
      </c>
    </row>
    <row r="148" ht="15.75" customHeight="1">
      <c r="A148" s="15">
        <v>146.0</v>
      </c>
      <c r="B148" s="16"/>
      <c r="C148" s="18"/>
      <c r="D148" s="18"/>
      <c r="E148" s="18"/>
      <c r="F148" s="17"/>
      <c r="G148" s="17"/>
      <c r="H148" s="17"/>
      <c r="I148" s="17"/>
      <c r="J148" s="18"/>
      <c r="K148" s="18"/>
      <c r="L148" s="18"/>
      <c r="M148" s="18"/>
      <c r="N148" s="17"/>
      <c r="O148" s="18"/>
      <c r="P148" s="18"/>
      <c r="Q148" s="18"/>
      <c r="R148" s="13">
        <f t="shared" si="1"/>
        <v>0</v>
      </c>
      <c r="S148" s="14">
        <f t="shared" si="2"/>
        <v>0</v>
      </c>
    </row>
    <row r="149" ht="15.75" customHeight="1">
      <c r="A149" s="15">
        <v>147.0</v>
      </c>
      <c r="B149" s="19"/>
      <c r="C149" s="18"/>
      <c r="D149" s="18"/>
      <c r="E149" s="18"/>
      <c r="F149" s="18"/>
      <c r="G149" s="18"/>
      <c r="H149" s="18"/>
      <c r="I149" s="17"/>
      <c r="J149" s="18"/>
      <c r="K149" s="17"/>
      <c r="L149" s="18"/>
      <c r="M149" s="18"/>
      <c r="N149" s="18"/>
      <c r="O149" s="18"/>
      <c r="P149" s="18"/>
      <c r="Q149" s="18"/>
      <c r="R149" s="13">
        <f t="shared" si="1"/>
        <v>0</v>
      </c>
      <c r="S149" s="14">
        <f t="shared" si="2"/>
        <v>0</v>
      </c>
    </row>
    <row r="150" ht="15.75" customHeight="1">
      <c r="A150" s="15">
        <v>148.0</v>
      </c>
      <c r="B150" s="16"/>
      <c r="C150" s="17"/>
      <c r="D150" s="17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3">
        <f t="shared" si="1"/>
        <v>0</v>
      </c>
      <c r="S150" s="14">
        <f t="shared" si="2"/>
        <v>0</v>
      </c>
    </row>
    <row r="151" ht="15.75" customHeight="1">
      <c r="A151" s="15">
        <v>149.0</v>
      </c>
      <c r="B151" s="16"/>
      <c r="C151" s="17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3">
        <f t="shared" si="1"/>
        <v>0</v>
      </c>
      <c r="S151" s="14">
        <f t="shared" si="2"/>
        <v>0</v>
      </c>
    </row>
    <row r="152" ht="15.75" customHeight="1">
      <c r="A152" s="15">
        <v>150.0</v>
      </c>
      <c r="B152" s="16"/>
      <c r="C152" s="18"/>
      <c r="D152" s="18"/>
      <c r="E152" s="18"/>
      <c r="F152" s="18"/>
      <c r="G152" s="18"/>
      <c r="H152" s="18"/>
      <c r="I152" s="18"/>
      <c r="J152" s="18"/>
      <c r="K152" s="18"/>
      <c r="L152" s="17"/>
      <c r="M152" s="17"/>
      <c r="N152" s="18"/>
      <c r="O152" s="18"/>
      <c r="P152" s="18"/>
      <c r="Q152" s="18"/>
      <c r="R152" s="13">
        <f t="shared" si="1"/>
        <v>0</v>
      </c>
      <c r="S152" s="14">
        <f t="shared" si="2"/>
        <v>0</v>
      </c>
    </row>
    <row r="153" ht="15.75" customHeight="1">
      <c r="A153" s="15">
        <v>151.0</v>
      </c>
      <c r="B153" s="16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13">
        <f t="shared" si="1"/>
        <v>0</v>
      </c>
      <c r="S153" s="14">
        <f t="shared" si="2"/>
        <v>0</v>
      </c>
    </row>
    <row r="154" ht="15.75" customHeight="1">
      <c r="A154" s="15">
        <v>152.0</v>
      </c>
      <c r="B154" s="16"/>
      <c r="C154" s="18"/>
      <c r="D154" s="17"/>
      <c r="E154" s="18"/>
      <c r="F154" s="17"/>
      <c r="G154" s="17"/>
      <c r="H154" s="18"/>
      <c r="I154" s="18"/>
      <c r="J154" s="18"/>
      <c r="K154" s="18"/>
      <c r="L154" s="17"/>
      <c r="M154" s="17"/>
      <c r="N154" s="18"/>
      <c r="O154" s="18"/>
      <c r="P154" s="18"/>
      <c r="Q154" s="18"/>
      <c r="R154" s="13">
        <f t="shared" si="1"/>
        <v>0</v>
      </c>
      <c r="S154" s="14">
        <f t="shared" si="2"/>
        <v>0</v>
      </c>
    </row>
    <row r="155" ht="15.75" customHeight="1">
      <c r="A155" s="15">
        <v>153.0</v>
      </c>
      <c r="B155" s="16"/>
      <c r="C155" s="18"/>
      <c r="D155" s="17"/>
      <c r="E155" s="17"/>
      <c r="F155" s="17"/>
      <c r="G155" s="17"/>
      <c r="H155" s="17"/>
      <c r="I155" s="18"/>
      <c r="J155" s="18"/>
      <c r="K155" s="17"/>
      <c r="L155" s="18"/>
      <c r="M155" s="18"/>
      <c r="N155" s="17"/>
      <c r="O155" s="17"/>
      <c r="P155" s="18"/>
      <c r="Q155" s="17"/>
      <c r="R155" s="13">
        <f t="shared" si="1"/>
        <v>0</v>
      </c>
      <c r="S155" s="14">
        <f t="shared" si="2"/>
        <v>0</v>
      </c>
    </row>
    <row r="156" ht="15.75" customHeight="1">
      <c r="A156" s="15">
        <v>154.0</v>
      </c>
      <c r="B156" s="16"/>
      <c r="C156" s="18"/>
      <c r="D156" s="18"/>
      <c r="E156" s="18"/>
      <c r="F156" s="18"/>
      <c r="G156" s="18"/>
      <c r="H156" s="18"/>
      <c r="I156" s="18"/>
      <c r="J156" s="17"/>
      <c r="K156" s="17"/>
      <c r="L156" s="18"/>
      <c r="M156" s="18"/>
      <c r="N156" s="18"/>
      <c r="O156" s="18"/>
      <c r="P156" s="18"/>
      <c r="Q156" s="18"/>
      <c r="R156" s="13">
        <f t="shared" si="1"/>
        <v>0</v>
      </c>
      <c r="S156" s="14">
        <f t="shared" si="2"/>
        <v>0</v>
      </c>
    </row>
    <row r="157" ht="15.75" customHeight="1">
      <c r="A157" s="15">
        <v>155.0</v>
      </c>
      <c r="B157" s="16"/>
      <c r="C157" s="18"/>
      <c r="D157" s="18"/>
      <c r="E157" s="18"/>
      <c r="F157" s="18"/>
      <c r="G157" s="18"/>
      <c r="H157" s="18"/>
      <c r="I157" s="18"/>
      <c r="J157" s="18"/>
      <c r="K157" s="17"/>
      <c r="L157" s="18"/>
      <c r="M157" s="18"/>
      <c r="N157" s="18"/>
      <c r="O157" s="18"/>
      <c r="P157" s="18"/>
      <c r="Q157" s="18"/>
      <c r="R157" s="13">
        <f t="shared" si="1"/>
        <v>0</v>
      </c>
      <c r="S157" s="14">
        <f t="shared" si="2"/>
        <v>0</v>
      </c>
    </row>
    <row r="158" ht="15.75" customHeight="1">
      <c r="A158" s="15">
        <v>156.0</v>
      </c>
      <c r="B158" s="16"/>
      <c r="C158" s="17"/>
      <c r="D158" s="18"/>
      <c r="E158" s="17"/>
      <c r="F158" s="18"/>
      <c r="G158" s="17"/>
      <c r="H158" s="17"/>
      <c r="I158" s="17"/>
      <c r="J158" s="17"/>
      <c r="K158" s="17"/>
      <c r="L158" s="18"/>
      <c r="M158" s="18"/>
      <c r="N158" s="17"/>
      <c r="O158" s="17"/>
      <c r="P158" s="17"/>
      <c r="Q158" s="17"/>
      <c r="R158" s="13">
        <f t="shared" si="1"/>
        <v>0</v>
      </c>
      <c r="S158" s="14">
        <f t="shared" si="2"/>
        <v>0</v>
      </c>
    </row>
    <row r="159" ht="15.75" customHeight="1">
      <c r="A159" s="15">
        <v>157.0</v>
      </c>
      <c r="B159" s="16"/>
      <c r="C159" s="18"/>
      <c r="D159" s="17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3">
        <f t="shared" si="1"/>
        <v>0</v>
      </c>
      <c r="S159" s="14">
        <f t="shared" si="2"/>
        <v>0</v>
      </c>
    </row>
    <row r="160" ht="15.75" customHeight="1">
      <c r="A160" s="15">
        <v>158.0</v>
      </c>
      <c r="B160" s="19"/>
      <c r="C160" s="18"/>
      <c r="D160" s="18"/>
      <c r="E160" s="18"/>
      <c r="F160" s="18"/>
      <c r="G160" s="18"/>
      <c r="H160" s="18"/>
      <c r="I160" s="18"/>
      <c r="J160" s="18"/>
      <c r="K160" s="17"/>
      <c r="L160" s="18"/>
      <c r="M160" s="18"/>
      <c r="N160" s="17"/>
      <c r="O160" s="17"/>
      <c r="P160" s="17"/>
      <c r="Q160" s="18"/>
      <c r="R160" s="13">
        <f t="shared" si="1"/>
        <v>0</v>
      </c>
      <c r="S160" s="14">
        <f t="shared" si="2"/>
        <v>0</v>
      </c>
    </row>
    <row r="161" ht="15.75" customHeight="1">
      <c r="A161" s="15">
        <v>159.0</v>
      </c>
      <c r="B161" s="16"/>
      <c r="C161" s="18"/>
      <c r="D161" s="18"/>
      <c r="E161" s="18"/>
      <c r="F161" s="18"/>
      <c r="G161" s="18"/>
      <c r="H161" s="17"/>
      <c r="I161" s="18"/>
      <c r="J161" s="18"/>
      <c r="K161" s="18"/>
      <c r="L161" s="18"/>
      <c r="M161" s="18"/>
      <c r="N161" s="18"/>
      <c r="O161" s="18"/>
      <c r="P161" s="18"/>
      <c r="Q161" s="18"/>
      <c r="R161" s="13">
        <f t="shared" si="1"/>
        <v>0</v>
      </c>
      <c r="S161" s="14">
        <f t="shared" si="2"/>
        <v>0</v>
      </c>
    </row>
    <row r="162" ht="15.75" customHeight="1">
      <c r="A162" s="15">
        <v>160.0</v>
      </c>
      <c r="B162" s="16"/>
      <c r="C162" s="18"/>
      <c r="D162" s="18"/>
      <c r="E162" s="18"/>
      <c r="F162" s="18"/>
      <c r="G162" s="17"/>
      <c r="H162" s="17"/>
      <c r="I162" s="18"/>
      <c r="J162" s="18"/>
      <c r="K162" s="17"/>
      <c r="L162" s="17"/>
      <c r="M162" s="17"/>
      <c r="N162" s="18"/>
      <c r="O162" s="18"/>
      <c r="P162" s="18"/>
      <c r="Q162" s="17"/>
      <c r="R162" s="13">
        <f t="shared" si="1"/>
        <v>0</v>
      </c>
      <c r="S162" s="14">
        <f t="shared" si="2"/>
        <v>0</v>
      </c>
    </row>
    <row r="163" ht="15.75" customHeight="1">
      <c r="A163" s="15">
        <v>161.0</v>
      </c>
      <c r="B163" s="19"/>
      <c r="C163" s="18"/>
      <c r="D163" s="18"/>
      <c r="E163" s="18"/>
      <c r="F163" s="18"/>
      <c r="G163" s="18"/>
      <c r="H163" s="18"/>
      <c r="I163" s="18"/>
      <c r="J163" s="18"/>
      <c r="K163" s="17"/>
      <c r="L163" s="18"/>
      <c r="M163" s="18"/>
      <c r="N163" s="18"/>
      <c r="O163" s="18"/>
      <c r="P163" s="18"/>
      <c r="Q163" s="18"/>
      <c r="R163" s="13">
        <f t="shared" si="1"/>
        <v>0</v>
      </c>
      <c r="S163" s="14">
        <f t="shared" si="2"/>
        <v>0</v>
      </c>
    </row>
    <row r="164" ht="15.75" customHeight="1">
      <c r="A164" s="15">
        <v>162.0</v>
      </c>
      <c r="B164" s="16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3">
        <f t="shared" si="1"/>
        <v>0</v>
      </c>
      <c r="S164" s="14">
        <f t="shared" si="2"/>
        <v>0</v>
      </c>
    </row>
    <row r="165" ht="15.75" customHeight="1">
      <c r="A165" s="15">
        <v>163.0</v>
      </c>
      <c r="B165" s="16"/>
      <c r="C165" s="17"/>
      <c r="D165" s="17"/>
      <c r="E165" s="17"/>
      <c r="F165" s="18"/>
      <c r="G165" s="17"/>
      <c r="H165" s="18"/>
      <c r="I165" s="17"/>
      <c r="J165" s="18"/>
      <c r="K165" s="18"/>
      <c r="L165" s="17"/>
      <c r="M165" s="17"/>
      <c r="N165" s="17"/>
      <c r="O165" s="17"/>
      <c r="P165" s="17"/>
      <c r="Q165" s="17"/>
      <c r="R165" s="13">
        <f t="shared" si="1"/>
        <v>0</v>
      </c>
      <c r="S165" s="14">
        <f t="shared" si="2"/>
        <v>0</v>
      </c>
    </row>
    <row r="166" ht="15.75" customHeight="1">
      <c r="A166" s="15">
        <v>164.0</v>
      </c>
      <c r="B166" s="19"/>
      <c r="C166" s="18"/>
      <c r="D166" s="18"/>
      <c r="E166" s="18"/>
      <c r="F166" s="18"/>
      <c r="G166" s="18"/>
      <c r="H166" s="18"/>
      <c r="I166" s="17"/>
      <c r="J166" s="18"/>
      <c r="K166" s="17"/>
      <c r="L166" s="18"/>
      <c r="M166" s="18"/>
      <c r="N166" s="18"/>
      <c r="O166" s="18"/>
      <c r="P166" s="18"/>
      <c r="Q166" s="18"/>
      <c r="R166" s="13">
        <f t="shared" si="1"/>
        <v>0</v>
      </c>
      <c r="S166" s="14">
        <f t="shared" si="2"/>
        <v>0</v>
      </c>
    </row>
    <row r="167" ht="15.75" customHeight="1">
      <c r="A167" s="15">
        <v>165.0</v>
      </c>
      <c r="B167" s="16"/>
      <c r="C167" s="17"/>
      <c r="D167" s="17"/>
      <c r="E167" s="18"/>
      <c r="F167" s="18"/>
      <c r="G167" s="17"/>
      <c r="H167" s="17"/>
      <c r="I167" s="18"/>
      <c r="J167" s="17"/>
      <c r="K167" s="17"/>
      <c r="L167" s="17"/>
      <c r="M167" s="17"/>
      <c r="N167" s="18"/>
      <c r="O167" s="17"/>
      <c r="P167" s="17"/>
      <c r="Q167" s="17"/>
      <c r="R167" s="13">
        <f t="shared" si="1"/>
        <v>0</v>
      </c>
      <c r="S167" s="14">
        <f t="shared" si="2"/>
        <v>0</v>
      </c>
    </row>
    <row r="168" ht="15.75" customHeight="1">
      <c r="A168" s="15">
        <v>166.0</v>
      </c>
      <c r="B168" s="16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8"/>
      <c r="O168" s="17"/>
      <c r="P168" s="18"/>
      <c r="Q168" s="17"/>
      <c r="R168" s="13">
        <f t="shared" si="1"/>
        <v>0</v>
      </c>
      <c r="S168" s="14">
        <f t="shared" si="2"/>
        <v>0</v>
      </c>
    </row>
    <row r="169" ht="15.75" customHeight="1">
      <c r="A169" s="15">
        <v>167.0</v>
      </c>
      <c r="B169" s="16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3">
        <f t="shared" si="1"/>
        <v>0</v>
      </c>
      <c r="S169" s="14">
        <f t="shared" si="2"/>
        <v>0</v>
      </c>
    </row>
    <row r="170" ht="15.75" customHeight="1">
      <c r="A170" s="15">
        <v>168.0</v>
      </c>
      <c r="B170" s="16"/>
      <c r="C170" s="18"/>
      <c r="D170" s="18"/>
      <c r="E170" s="18"/>
      <c r="F170" s="17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3">
        <f t="shared" si="1"/>
        <v>0</v>
      </c>
      <c r="S170" s="14">
        <f t="shared" si="2"/>
        <v>0</v>
      </c>
    </row>
    <row r="171" ht="15.75" customHeight="1">
      <c r="A171" s="15">
        <v>169.0</v>
      </c>
      <c r="B171" s="16"/>
      <c r="C171" s="18"/>
      <c r="D171" s="18"/>
      <c r="E171" s="18"/>
      <c r="F171" s="18"/>
      <c r="G171" s="18"/>
      <c r="H171" s="17"/>
      <c r="I171" s="18"/>
      <c r="J171" s="18"/>
      <c r="K171" s="18"/>
      <c r="L171" s="17"/>
      <c r="M171" s="17"/>
      <c r="N171" s="18"/>
      <c r="O171" s="18"/>
      <c r="P171" s="18"/>
      <c r="Q171" s="18"/>
      <c r="R171" s="13">
        <f t="shared" si="1"/>
        <v>0</v>
      </c>
      <c r="S171" s="14">
        <f t="shared" si="2"/>
        <v>0</v>
      </c>
    </row>
    <row r="172" ht="15.75" customHeight="1">
      <c r="A172" s="15">
        <v>170.0</v>
      </c>
      <c r="B172" s="16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3">
        <f t="shared" si="1"/>
        <v>0</v>
      </c>
      <c r="S172" s="14">
        <f t="shared" si="2"/>
        <v>0</v>
      </c>
    </row>
    <row r="173" ht="15.75" customHeight="1">
      <c r="A173" s="15">
        <v>171.0</v>
      </c>
      <c r="B173" s="19"/>
      <c r="C173" s="18"/>
      <c r="D173" s="18"/>
      <c r="E173" s="18"/>
      <c r="F173" s="18"/>
      <c r="G173" s="18"/>
      <c r="H173" s="18"/>
      <c r="I173" s="18"/>
      <c r="J173" s="18"/>
      <c r="K173" s="17"/>
      <c r="L173" s="18"/>
      <c r="M173" s="18"/>
      <c r="N173" s="18"/>
      <c r="O173" s="18"/>
      <c r="P173" s="18"/>
      <c r="Q173" s="18"/>
      <c r="R173" s="13">
        <f t="shared" si="1"/>
        <v>0</v>
      </c>
      <c r="S173" s="14">
        <f t="shared" si="2"/>
        <v>0</v>
      </c>
    </row>
    <row r="174" ht="15.75" customHeight="1">
      <c r="A174" s="15">
        <v>172.0</v>
      </c>
      <c r="B174" s="19"/>
      <c r="C174" s="18"/>
      <c r="D174" s="18"/>
      <c r="E174" s="18"/>
      <c r="F174" s="18"/>
      <c r="G174" s="18"/>
      <c r="H174" s="18"/>
      <c r="I174" s="18"/>
      <c r="J174" s="18"/>
      <c r="K174" s="17"/>
      <c r="L174" s="18"/>
      <c r="M174" s="18"/>
      <c r="N174" s="18"/>
      <c r="O174" s="18"/>
      <c r="P174" s="18"/>
      <c r="Q174" s="18"/>
      <c r="R174" s="13">
        <f t="shared" si="1"/>
        <v>0</v>
      </c>
      <c r="S174" s="14">
        <f t="shared" si="2"/>
        <v>0</v>
      </c>
    </row>
    <row r="175" ht="15.75" customHeight="1">
      <c r="A175" s="15">
        <v>173.0</v>
      </c>
      <c r="B175" s="16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3">
        <f t="shared" si="1"/>
        <v>0</v>
      </c>
      <c r="S175" s="14">
        <f t="shared" si="2"/>
        <v>0</v>
      </c>
    </row>
    <row r="176" ht="15.75" customHeight="1">
      <c r="A176" s="15">
        <v>174.0</v>
      </c>
      <c r="B176" s="16"/>
      <c r="C176" s="18"/>
      <c r="D176" s="18"/>
      <c r="E176" s="18"/>
      <c r="F176" s="17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3">
        <f t="shared" si="1"/>
        <v>0</v>
      </c>
      <c r="S176" s="14">
        <f t="shared" si="2"/>
        <v>0</v>
      </c>
    </row>
    <row r="177" ht="15.75" customHeight="1">
      <c r="A177" s="15">
        <v>175.0</v>
      </c>
      <c r="B177" s="16"/>
      <c r="C177" s="18"/>
      <c r="D177" s="18"/>
      <c r="E177" s="18"/>
      <c r="F177" s="18"/>
      <c r="G177" s="18"/>
      <c r="H177" s="18"/>
      <c r="I177" s="18"/>
      <c r="J177" s="18"/>
      <c r="K177" s="17"/>
      <c r="L177" s="18"/>
      <c r="M177" s="18"/>
      <c r="N177" s="18"/>
      <c r="O177" s="18"/>
      <c r="P177" s="18"/>
      <c r="Q177" s="18"/>
      <c r="R177" s="13">
        <f t="shared" si="1"/>
        <v>0</v>
      </c>
      <c r="S177" s="14">
        <f t="shared" si="2"/>
        <v>0</v>
      </c>
    </row>
    <row r="178" ht="15.75" customHeight="1">
      <c r="A178" s="15">
        <v>176.0</v>
      </c>
      <c r="B178" s="16"/>
      <c r="C178" s="18"/>
      <c r="D178" s="17"/>
      <c r="E178" s="17"/>
      <c r="F178" s="17"/>
      <c r="G178" s="17"/>
      <c r="H178" s="17"/>
      <c r="I178" s="18"/>
      <c r="J178" s="17"/>
      <c r="K178" s="17"/>
      <c r="L178" s="18"/>
      <c r="M178" s="18"/>
      <c r="N178" s="17"/>
      <c r="O178" s="18"/>
      <c r="P178" s="18"/>
      <c r="Q178" s="17"/>
      <c r="R178" s="13">
        <f t="shared" si="1"/>
        <v>0</v>
      </c>
      <c r="S178" s="14">
        <f t="shared" si="2"/>
        <v>0</v>
      </c>
    </row>
    <row r="179" ht="15.75" customHeight="1">
      <c r="A179" s="15">
        <v>177.0</v>
      </c>
      <c r="B179" s="16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7"/>
      <c r="Q179" s="18"/>
      <c r="R179" s="13">
        <f t="shared" si="1"/>
        <v>0</v>
      </c>
      <c r="S179" s="14">
        <f t="shared" si="2"/>
        <v>0</v>
      </c>
    </row>
    <row r="180" ht="15.75" customHeight="1">
      <c r="A180" s="15">
        <v>178.0</v>
      </c>
      <c r="B180" s="19"/>
      <c r="C180" s="17"/>
      <c r="D180" s="17"/>
      <c r="E180" s="17"/>
      <c r="F180" s="18"/>
      <c r="G180" s="17"/>
      <c r="H180" s="18"/>
      <c r="I180" s="18"/>
      <c r="J180" s="17"/>
      <c r="K180" s="17"/>
      <c r="L180" s="17"/>
      <c r="M180" s="17"/>
      <c r="N180" s="17"/>
      <c r="O180" s="17"/>
      <c r="P180" s="17"/>
      <c r="Q180" s="18"/>
      <c r="R180" s="13">
        <f t="shared" si="1"/>
        <v>0</v>
      </c>
      <c r="S180" s="14">
        <f t="shared" si="2"/>
        <v>0</v>
      </c>
    </row>
    <row r="181" ht="15.75" customHeight="1">
      <c r="A181" s="15">
        <v>179.0</v>
      </c>
      <c r="B181" s="16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3">
        <f t="shared" si="1"/>
        <v>0</v>
      </c>
      <c r="S181" s="14">
        <f t="shared" si="2"/>
        <v>0</v>
      </c>
    </row>
    <row r="182" ht="15.75" customHeight="1">
      <c r="A182" s="15">
        <v>180.0</v>
      </c>
      <c r="B182" s="19"/>
      <c r="C182" s="18"/>
      <c r="D182" s="18"/>
      <c r="E182" s="18"/>
      <c r="F182" s="18"/>
      <c r="G182" s="18"/>
      <c r="H182" s="18"/>
      <c r="I182" s="18"/>
      <c r="J182" s="18"/>
      <c r="K182" s="17"/>
      <c r="L182" s="18"/>
      <c r="M182" s="18"/>
      <c r="N182" s="18"/>
      <c r="O182" s="18"/>
      <c r="P182" s="17"/>
      <c r="Q182" s="18"/>
      <c r="R182" s="13">
        <f t="shared" si="1"/>
        <v>0</v>
      </c>
      <c r="S182" s="14">
        <f t="shared" si="2"/>
        <v>0</v>
      </c>
    </row>
    <row r="183" ht="15.75" customHeight="1">
      <c r="A183" s="15">
        <v>181.0</v>
      </c>
      <c r="B183" s="16"/>
      <c r="C183" s="18"/>
      <c r="D183" s="17"/>
      <c r="E183" s="17"/>
      <c r="F183" s="17"/>
      <c r="G183" s="17"/>
      <c r="H183" s="17"/>
      <c r="I183" s="18"/>
      <c r="J183" s="17"/>
      <c r="K183" s="17"/>
      <c r="L183" s="18"/>
      <c r="M183" s="18"/>
      <c r="N183" s="17"/>
      <c r="O183" s="18"/>
      <c r="P183" s="18"/>
      <c r="Q183" s="17"/>
      <c r="R183" s="13">
        <f t="shared" si="1"/>
        <v>0</v>
      </c>
      <c r="S183" s="14">
        <f t="shared" si="2"/>
        <v>0</v>
      </c>
    </row>
    <row r="184" ht="15.75" customHeight="1">
      <c r="A184" s="15">
        <v>182.0</v>
      </c>
      <c r="B184" s="16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3">
        <f t="shared" si="1"/>
        <v>0</v>
      </c>
      <c r="S184" s="14">
        <f t="shared" si="2"/>
        <v>0</v>
      </c>
    </row>
    <row r="185" ht="15.75" customHeight="1">
      <c r="A185" s="15">
        <v>183.0</v>
      </c>
      <c r="B185" s="16"/>
      <c r="C185" s="18"/>
      <c r="D185" s="18"/>
      <c r="E185" s="18"/>
      <c r="F185" s="18"/>
      <c r="G185" s="18"/>
      <c r="H185" s="18"/>
      <c r="I185" s="18"/>
      <c r="J185" s="18"/>
      <c r="K185" s="17"/>
      <c r="L185" s="18"/>
      <c r="M185" s="18"/>
      <c r="N185" s="18"/>
      <c r="O185" s="18"/>
      <c r="P185" s="18"/>
      <c r="Q185" s="18"/>
      <c r="R185" s="13">
        <f t="shared" si="1"/>
        <v>0</v>
      </c>
      <c r="S185" s="14">
        <f t="shared" si="2"/>
        <v>0</v>
      </c>
    </row>
    <row r="186" ht="15.75" customHeight="1">
      <c r="A186" s="15">
        <v>184.0</v>
      </c>
      <c r="B186" s="16"/>
      <c r="C186" s="18"/>
      <c r="D186" s="18"/>
      <c r="E186" s="18"/>
      <c r="F186" s="18"/>
      <c r="G186" s="18"/>
      <c r="H186" s="18"/>
      <c r="I186" s="18"/>
      <c r="J186" s="17"/>
      <c r="K186" s="17"/>
      <c r="L186" s="17"/>
      <c r="M186" s="17"/>
      <c r="N186" s="18"/>
      <c r="O186" s="17"/>
      <c r="P186" s="18"/>
      <c r="Q186" s="18"/>
      <c r="R186" s="13">
        <f t="shared" si="1"/>
        <v>0</v>
      </c>
      <c r="S186" s="14">
        <f t="shared" si="2"/>
        <v>0</v>
      </c>
    </row>
    <row r="187" ht="15.75" customHeight="1">
      <c r="A187" s="15">
        <v>185.0</v>
      </c>
      <c r="B187" s="16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3">
        <f t="shared" si="1"/>
        <v>0</v>
      </c>
      <c r="S187" s="14">
        <f t="shared" si="2"/>
        <v>0</v>
      </c>
    </row>
    <row r="188" ht="15.75" customHeight="1">
      <c r="A188" s="15">
        <v>186.0</v>
      </c>
      <c r="B188" s="16"/>
      <c r="C188" s="18"/>
      <c r="D188" s="18"/>
      <c r="E188" s="18"/>
      <c r="F188" s="18"/>
      <c r="G188" s="18"/>
      <c r="H188" s="18"/>
      <c r="I188" s="18"/>
      <c r="J188" s="18"/>
      <c r="K188" s="17"/>
      <c r="L188" s="18"/>
      <c r="M188" s="18"/>
      <c r="N188" s="18"/>
      <c r="O188" s="18"/>
      <c r="P188" s="18"/>
      <c r="Q188" s="18"/>
      <c r="R188" s="13">
        <f t="shared" si="1"/>
        <v>0</v>
      </c>
      <c r="S188" s="14">
        <f t="shared" si="2"/>
        <v>0</v>
      </c>
    </row>
    <row r="189" ht="15.75" customHeight="1">
      <c r="A189" s="15">
        <v>187.0</v>
      </c>
      <c r="B189" s="19"/>
      <c r="C189" s="18"/>
      <c r="D189" s="18"/>
      <c r="E189" s="18"/>
      <c r="F189" s="18"/>
      <c r="G189" s="18"/>
      <c r="H189" s="18"/>
      <c r="I189" s="17"/>
      <c r="J189" s="17"/>
      <c r="K189" s="17"/>
      <c r="L189" s="18"/>
      <c r="M189" s="18"/>
      <c r="N189" s="18"/>
      <c r="O189" s="18"/>
      <c r="P189" s="18"/>
      <c r="Q189" s="18"/>
      <c r="R189" s="13">
        <f t="shared" si="1"/>
        <v>0</v>
      </c>
      <c r="S189" s="14">
        <f t="shared" si="2"/>
        <v>0</v>
      </c>
    </row>
    <row r="190" ht="15.75" customHeight="1">
      <c r="A190" s="15">
        <v>188.0</v>
      </c>
      <c r="B190" s="16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3">
        <f t="shared" si="1"/>
        <v>0</v>
      </c>
      <c r="S190" s="14">
        <f t="shared" si="2"/>
        <v>0</v>
      </c>
    </row>
    <row r="191" ht="15.75" customHeight="1">
      <c r="A191" s="15">
        <v>189.0</v>
      </c>
      <c r="B191" s="16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3">
        <f t="shared" si="1"/>
        <v>0</v>
      </c>
      <c r="S191" s="14">
        <f t="shared" si="2"/>
        <v>0</v>
      </c>
    </row>
    <row r="192" ht="15.75" customHeight="1">
      <c r="A192" s="15">
        <v>190.0</v>
      </c>
      <c r="B192" s="16"/>
      <c r="C192" s="17"/>
      <c r="D192" s="18"/>
      <c r="E192" s="17"/>
      <c r="F192" s="18"/>
      <c r="G192" s="18"/>
      <c r="H192" s="18"/>
      <c r="I192" s="18"/>
      <c r="J192" s="18"/>
      <c r="K192" s="17"/>
      <c r="L192" s="18"/>
      <c r="M192" s="18"/>
      <c r="N192" s="18"/>
      <c r="O192" s="17"/>
      <c r="P192" s="18"/>
      <c r="Q192" s="18"/>
      <c r="R192" s="13">
        <f t="shared" si="1"/>
        <v>0</v>
      </c>
      <c r="S192" s="14">
        <f t="shared" si="2"/>
        <v>0</v>
      </c>
    </row>
    <row r="193" ht="15.75" customHeight="1">
      <c r="A193" s="15">
        <v>191.0</v>
      </c>
      <c r="B193" s="16"/>
      <c r="C193" s="18"/>
      <c r="D193" s="17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7"/>
      <c r="P193" s="17"/>
      <c r="Q193" s="17"/>
      <c r="R193" s="13">
        <f t="shared" si="1"/>
        <v>0</v>
      </c>
      <c r="S193" s="14">
        <f t="shared" si="2"/>
        <v>0</v>
      </c>
    </row>
    <row r="194" ht="15.75" customHeight="1">
      <c r="A194" s="15">
        <v>192.0</v>
      </c>
      <c r="B194" s="16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3">
        <f t="shared" si="1"/>
        <v>0</v>
      </c>
      <c r="S194" s="14">
        <f t="shared" si="2"/>
        <v>0</v>
      </c>
    </row>
    <row r="195" ht="15.75" customHeight="1">
      <c r="A195" s="15">
        <v>193.0</v>
      </c>
      <c r="B195" s="16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3">
        <f t="shared" si="1"/>
        <v>0</v>
      </c>
      <c r="S195" s="14">
        <f t="shared" si="2"/>
        <v>0</v>
      </c>
    </row>
    <row r="196" ht="15.75" customHeight="1">
      <c r="A196" s="15">
        <v>194.0</v>
      </c>
      <c r="B196" s="16"/>
      <c r="C196" s="20"/>
      <c r="D196" s="20"/>
      <c r="E196" s="20"/>
      <c r="F196" s="20"/>
      <c r="G196" s="21"/>
      <c r="H196" s="21"/>
      <c r="I196" s="21"/>
      <c r="J196" s="20"/>
      <c r="K196" s="20"/>
      <c r="L196" s="20"/>
      <c r="M196" s="20"/>
      <c r="N196" s="20"/>
      <c r="O196" s="20"/>
      <c r="P196" s="20"/>
      <c r="Q196" s="20"/>
      <c r="R196" s="13">
        <f t="shared" si="1"/>
        <v>0</v>
      </c>
      <c r="S196" s="14">
        <f t="shared" si="2"/>
        <v>0</v>
      </c>
    </row>
    <row r="197" ht="15.75" customHeight="1">
      <c r="A197" s="15">
        <v>195.0</v>
      </c>
      <c r="B197" s="16"/>
      <c r="C197" s="18"/>
      <c r="D197" s="18"/>
      <c r="E197" s="18"/>
      <c r="F197" s="17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3">
        <f t="shared" si="1"/>
        <v>0</v>
      </c>
      <c r="S197" s="14">
        <f t="shared" si="2"/>
        <v>0</v>
      </c>
    </row>
    <row r="198" ht="15.75" customHeight="1">
      <c r="A198" s="15">
        <v>196.0</v>
      </c>
      <c r="B198" s="16"/>
      <c r="C198" s="17"/>
      <c r="D198" s="17"/>
      <c r="E198" s="17"/>
      <c r="F198" s="17"/>
      <c r="G198" s="17"/>
      <c r="H198" s="18"/>
      <c r="I198" s="18"/>
      <c r="J198" s="17"/>
      <c r="K198" s="17"/>
      <c r="L198" s="17"/>
      <c r="M198" s="17"/>
      <c r="N198" s="18"/>
      <c r="O198" s="18"/>
      <c r="P198" s="18"/>
      <c r="Q198" s="18"/>
      <c r="R198" s="13">
        <f t="shared" si="1"/>
        <v>0</v>
      </c>
      <c r="S198" s="14">
        <f t="shared" si="2"/>
        <v>0</v>
      </c>
    </row>
    <row r="199" ht="15.75" customHeight="1">
      <c r="A199" s="15">
        <v>197.0</v>
      </c>
      <c r="B199" s="16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3">
        <f t="shared" si="1"/>
        <v>0</v>
      </c>
      <c r="S199" s="14">
        <f t="shared" si="2"/>
        <v>0</v>
      </c>
    </row>
    <row r="200" ht="15.75" customHeight="1">
      <c r="A200" s="15">
        <v>198.0</v>
      </c>
      <c r="B200" s="16"/>
      <c r="C200" s="18"/>
      <c r="D200" s="18"/>
      <c r="E200" s="18"/>
      <c r="F200" s="18"/>
      <c r="G200" s="18"/>
      <c r="H200" s="18"/>
      <c r="I200" s="18"/>
      <c r="J200" s="18"/>
      <c r="K200" s="17"/>
      <c r="L200" s="18"/>
      <c r="M200" s="18"/>
      <c r="N200" s="18"/>
      <c r="O200" s="18"/>
      <c r="P200" s="18"/>
      <c r="Q200" s="18"/>
      <c r="R200" s="13">
        <f t="shared" si="1"/>
        <v>0</v>
      </c>
      <c r="S200" s="14">
        <f t="shared" si="2"/>
        <v>0</v>
      </c>
    </row>
    <row r="201" ht="15.75" customHeight="1">
      <c r="A201" s="15">
        <v>199.0</v>
      </c>
      <c r="B201" s="19"/>
      <c r="C201" s="18"/>
      <c r="D201" s="18"/>
      <c r="E201" s="18"/>
      <c r="F201" s="18"/>
      <c r="G201" s="18"/>
      <c r="H201" s="18"/>
      <c r="I201" s="18"/>
      <c r="J201" s="18"/>
      <c r="K201" s="17"/>
      <c r="L201" s="18"/>
      <c r="M201" s="18"/>
      <c r="N201" s="18"/>
      <c r="O201" s="18"/>
      <c r="P201" s="18"/>
      <c r="Q201" s="18"/>
      <c r="R201" s="13">
        <f t="shared" si="1"/>
        <v>0</v>
      </c>
      <c r="S201" s="14">
        <f t="shared" si="2"/>
        <v>0</v>
      </c>
    </row>
    <row r="202" ht="15.75" customHeight="1">
      <c r="A202" s="15">
        <v>200.0</v>
      </c>
      <c r="B202" s="16"/>
      <c r="C202" s="18"/>
      <c r="D202" s="17"/>
      <c r="E202" s="17"/>
      <c r="F202" s="18"/>
      <c r="G202" s="17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3">
        <f t="shared" si="1"/>
        <v>0</v>
      </c>
      <c r="S202" s="14">
        <f t="shared" si="2"/>
        <v>0</v>
      </c>
    </row>
    <row r="203" ht="15.75" customHeight="1">
      <c r="A203" s="15">
        <v>201.0</v>
      </c>
      <c r="B203" s="16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3">
        <f t="shared" si="1"/>
        <v>0</v>
      </c>
      <c r="S203" s="14">
        <f t="shared" si="2"/>
        <v>0</v>
      </c>
    </row>
    <row r="204" ht="15.75" customHeight="1">
      <c r="A204" s="15">
        <v>202.0</v>
      </c>
      <c r="B204" s="16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7"/>
      <c r="Q204" s="18"/>
      <c r="R204" s="13">
        <f t="shared" si="1"/>
        <v>0</v>
      </c>
      <c r="S204" s="14">
        <f t="shared" si="2"/>
        <v>0</v>
      </c>
    </row>
    <row r="205" ht="15.75" customHeight="1">
      <c r="A205" s="15">
        <v>203.0</v>
      </c>
      <c r="B205" s="16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3">
        <f t="shared" si="1"/>
        <v>0</v>
      </c>
      <c r="S205" s="14">
        <f t="shared" si="2"/>
        <v>0</v>
      </c>
    </row>
    <row r="206" ht="15.75" customHeight="1">
      <c r="A206" s="15">
        <v>204.0</v>
      </c>
      <c r="B206" s="16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13">
        <f t="shared" si="1"/>
        <v>0</v>
      </c>
      <c r="S206" s="14">
        <f t="shared" si="2"/>
        <v>0</v>
      </c>
    </row>
    <row r="207" ht="15.75" customHeight="1">
      <c r="A207" s="15">
        <v>205.0</v>
      </c>
      <c r="B207" s="19"/>
      <c r="C207" s="18"/>
      <c r="D207" s="18"/>
      <c r="E207" s="18"/>
      <c r="F207" s="18"/>
      <c r="G207" s="17"/>
      <c r="H207" s="18"/>
      <c r="I207" s="18"/>
      <c r="J207" s="18"/>
      <c r="K207" s="17"/>
      <c r="L207" s="18"/>
      <c r="M207" s="18"/>
      <c r="N207" s="18"/>
      <c r="O207" s="18"/>
      <c r="P207" s="18"/>
      <c r="Q207" s="18"/>
      <c r="R207" s="13">
        <f t="shared" si="1"/>
        <v>0</v>
      </c>
      <c r="S207" s="14">
        <f t="shared" si="2"/>
        <v>0</v>
      </c>
    </row>
    <row r="208" ht="15.75" customHeight="1">
      <c r="A208" s="15">
        <v>206.0</v>
      </c>
      <c r="B208" s="16"/>
      <c r="C208" s="18"/>
      <c r="D208" s="18"/>
      <c r="E208" s="18"/>
      <c r="F208" s="18"/>
      <c r="G208" s="18"/>
      <c r="H208" s="18"/>
      <c r="I208" s="18"/>
      <c r="J208" s="18"/>
      <c r="K208" s="17"/>
      <c r="L208" s="18"/>
      <c r="M208" s="18"/>
      <c r="N208" s="18"/>
      <c r="O208" s="18"/>
      <c r="P208" s="18"/>
      <c r="Q208" s="18"/>
      <c r="R208" s="13">
        <f t="shared" si="1"/>
        <v>0</v>
      </c>
      <c r="S208" s="14">
        <f t="shared" si="2"/>
        <v>0</v>
      </c>
    </row>
    <row r="209" ht="15.75" customHeight="1">
      <c r="A209" s="15">
        <v>207.0</v>
      </c>
      <c r="B209" s="16"/>
      <c r="C209" s="17"/>
      <c r="D209" s="17"/>
      <c r="E209" s="17"/>
      <c r="F209" s="17"/>
      <c r="G209" s="18"/>
      <c r="H209" s="17"/>
      <c r="I209" s="18"/>
      <c r="J209" s="17"/>
      <c r="K209" s="18"/>
      <c r="L209" s="17"/>
      <c r="M209" s="17"/>
      <c r="N209" s="18"/>
      <c r="O209" s="17"/>
      <c r="P209" s="18"/>
      <c r="Q209" s="18"/>
      <c r="R209" s="13">
        <f t="shared" si="1"/>
        <v>0</v>
      </c>
      <c r="S209" s="14">
        <f t="shared" si="2"/>
        <v>0</v>
      </c>
    </row>
    <row r="210" ht="15.75" customHeight="1">
      <c r="A210" s="15">
        <v>208.0</v>
      </c>
      <c r="B210" s="19"/>
      <c r="C210" s="18"/>
      <c r="D210" s="18"/>
      <c r="E210" s="18"/>
      <c r="F210" s="18"/>
      <c r="G210" s="18"/>
      <c r="H210" s="18"/>
      <c r="I210" s="17"/>
      <c r="J210" s="17"/>
      <c r="K210" s="17"/>
      <c r="L210" s="17"/>
      <c r="M210" s="17"/>
      <c r="N210" s="18"/>
      <c r="O210" s="18"/>
      <c r="P210" s="18"/>
      <c r="Q210" s="18"/>
      <c r="R210" s="13">
        <f t="shared" si="1"/>
        <v>0</v>
      </c>
      <c r="S210" s="14">
        <f t="shared" si="2"/>
        <v>0</v>
      </c>
    </row>
    <row r="211" ht="15.75" customHeight="1">
      <c r="A211" s="15">
        <v>209.0</v>
      </c>
      <c r="B211" s="16"/>
      <c r="C211" s="18"/>
      <c r="D211" s="18"/>
      <c r="E211" s="18"/>
      <c r="F211" s="18"/>
      <c r="G211" s="18"/>
      <c r="H211" s="18"/>
      <c r="I211" s="18"/>
      <c r="J211" s="18"/>
      <c r="K211" s="17"/>
      <c r="L211" s="17"/>
      <c r="M211" s="17"/>
      <c r="N211" s="18"/>
      <c r="O211" s="18"/>
      <c r="P211" s="18"/>
      <c r="Q211" s="18"/>
      <c r="R211" s="13">
        <f t="shared" si="1"/>
        <v>0</v>
      </c>
      <c r="S211" s="14">
        <f t="shared" si="2"/>
        <v>0</v>
      </c>
    </row>
    <row r="212" ht="15.75" customHeight="1">
      <c r="A212" s="15">
        <v>210.0</v>
      </c>
      <c r="B212" s="16"/>
      <c r="C212" s="21"/>
      <c r="D212" s="21"/>
      <c r="E212" s="21"/>
      <c r="F212" s="21"/>
      <c r="G212" s="20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13">
        <f t="shared" si="1"/>
        <v>0</v>
      </c>
      <c r="S212" s="14">
        <f t="shared" si="2"/>
        <v>0</v>
      </c>
    </row>
    <row r="213" ht="15.75" customHeight="1">
      <c r="A213" s="15">
        <v>211.0</v>
      </c>
      <c r="B213" s="16"/>
      <c r="C213" s="17"/>
      <c r="D213" s="17"/>
      <c r="E213" s="18"/>
      <c r="F213" s="18"/>
      <c r="G213" s="18"/>
      <c r="H213" s="17"/>
      <c r="I213" s="18"/>
      <c r="J213" s="17"/>
      <c r="K213" s="18"/>
      <c r="L213" s="18"/>
      <c r="M213" s="18"/>
      <c r="N213" s="17"/>
      <c r="O213" s="17"/>
      <c r="P213" s="17"/>
      <c r="Q213" s="17"/>
      <c r="R213" s="13">
        <f t="shared" si="1"/>
        <v>0</v>
      </c>
      <c r="S213" s="14">
        <f t="shared" si="2"/>
        <v>0</v>
      </c>
    </row>
    <row r="214" ht="15.75" customHeight="1">
      <c r="A214" s="15">
        <v>212.0</v>
      </c>
      <c r="B214" s="16"/>
      <c r="C214" s="18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8"/>
      <c r="P214" s="17"/>
      <c r="Q214" s="17"/>
      <c r="R214" s="13">
        <f t="shared" si="1"/>
        <v>0</v>
      </c>
      <c r="S214" s="14">
        <f t="shared" si="2"/>
        <v>0</v>
      </c>
    </row>
    <row r="215" ht="15.75" customHeight="1">
      <c r="A215" s="15">
        <v>213.0</v>
      </c>
      <c r="B215" s="16"/>
      <c r="C215" s="17"/>
      <c r="D215" s="17"/>
      <c r="E215" s="18"/>
      <c r="F215" s="17"/>
      <c r="G215" s="17"/>
      <c r="H215" s="17"/>
      <c r="I215" s="18"/>
      <c r="J215" s="18"/>
      <c r="K215" s="17"/>
      <c r="L215" s="17"/>
      <c r="M215" s="17"/>
      <c r="N215" s="17"/>
      <c r="O215" s="17"/>
      <c r="P215" s="18"/>
      <c r="Q215" s="17"/>
      <c r="R215" s="13">
        <f t="shared" si="1"/>
        <v>0</v>
      </c>
      <c r="S215" s="14">
        <f t="shared" si="2"/>
        <v>0</v>
      </c>
    </row>
    <row r="216" ht="15.75" customHeight="1">
      <c r="A216" s="15">
        <v>214.0</v>
      </c>
      <c r="B216" s="16"/>
      <c r="C216" s="18"/>
      <c r="D216" s="18"/>
      <c r="E216" s="18"/>
      <c r="F216" s="18"/>
      <c r="G216" s="18"/>
      <c r="H216" s="17"/>
      <c r="I216" s="18"/>
      <c r="J216" s="17"/>
      <c r="K216" s="17"/>
      <c r="L216" s="18"/>
      <c r="M216" s="18"/>
      <c r="N216" s="18"/>
      <c r="O216" s="17"/>
      <c r="P216" s="18"/>
      <c r="Q216" s="17"/>
      <c r="R216" s="13">
        <f t="shared" si="1"/>
        <v>0</v>
      </c>
      <c r="S216" s="14">
        <f t="shared" si="2"/>
        <v>0</v>
      </c>
    </row>
    <row r="217" ht="15.75" customHeight="1">
      <c r="A217" s="15">
        <v>215.0</v>
      </c>
      <c r="B217" s="16"/>
      <c r="C217" s="18"/>
      <c r="D217" s="17"/>
      <c r="E217" s="17"/>
      <c r="F217" s="18"/>
      <c r="G217" s="18"/>
      <c r="H217" s="18"/>
      <c r="I217" s="17"/>
      <c r="J217" s="18"/>
      <c r="K217" s="18"/>
      <c r="L217" s="17"/>
      <c r="M217" s="17"/>
      <c r="N217" s="18"/>
      <c r="O217" s="18"/>
      <c r="P217" s="18"/>
      <c r="Q217" s="18"/>
      <c r="R217" s="13">
        <f t="shared" si="1"/>
        <v>0</v>
      </c>
      <c r="S217" s="14">
        <f t="shared" si="2"/>
        <v>0</v>
      </c>
    </row>
    <row r="218" ht="15.75" customHeight="1">
      <c r="A218" s="15">
        <v>216.0</v>
      </c>
      <c r="B218" s="19"/>
      <c r="C218" s="18"/>
      <c r="D218" s="18"/>
      <c r="E218" s="18"/>
      <c r="F218" s="18"/>
      <c r="G218" s="18"/>
      <c r="H218" s="17"/>
      <c r="I218" s="18"/>
      <c r="J218" s="18"/>
      <c r="K218" s="17"/>
      <c r="L218" s="17"/>
      <c r="M218" s="17"/>
      <c r="N218" s="18"/>
      <c r="O218" s="18"/>
      <c r="P218" s="18"/>
      <c r="Q218" s="18"/>
      <c r="R218" s="13">
        <f t="shared" si="1"/>
        <v>0</v>
      </c>
      <c r="S218" s="14">
        <f t="shared" si="2"/>
        <v>0</v>
      </c>
    </row>
    <row r="219" ht="15.75" customHeight="1">
      <c r="A219" s="15">
        <v>217.0</v>
      </c>
      <c r="B219" s="19"/>
      <c r="C219" s="18"/>
      <c r="D219" s="18"/>
      <c r="E219" s="18"/>
      <c r="F219" s="18"/>
      <c r="G219" s="18"/>
      <c r="H219" s="18"/>
      <c r="I219" s="18"/>
      <c r="J219" s="18"/>
      <c r="K219" s="17"/>
      <c r="L219" s="18"/>
      <c r="M219" s="18"/>
      <c r="N219" s="18"/>
      <c r="O219" s="18"/>
      <c r="P219" s="18"/>
      <c r="Q219" s="18"/>
      <c r="R219" s="13">
        <f t="shared" si="1"/>
        <v>0</v>
      </c>
      <c r="S219" s="14">
        <f t="shared" si="2"/>
        <v>0</v>
      </c>
    </row>
    <row r="220" ht="15.75" customHeight="1">
      <c r="A220" s="15">
        <v>218.0</v>
      </c>
      <c r="B220" s="19"/>
      <c r="C220" s="18"/>
      <c r="D220" s="18"/>
      <c r="E220" s="18"/>
      <c r="F220" s="18"/>
      <c r="G220" s="17"/>
      <c r="H220" s="18"/>
      <c r="I220" s="18"/>
      <c r="J220" s="18"/>
      <c r="K220" s="17"/>
      <c r="L220" s="18"/>
      <c r="M220" s="18"/>
      <c r="N220" s="18"/>
      <c r="O220" s="18"/>
      <c r="P220" s="18"/>
      <c r="Q220" s="18"/>
      <c r="R220" s="13">
        <f t="shared" si="1"/>
        <v>0</v>
      </c>
      <c r="S220" s="14">
        <f t="shared" si="2"/>
        <v>0</v>
      </c>
    </row>
    <row r="221" ht="15.75" customHeight="1">
      <c r="A221" s="15">
        <v>219.0</v>
      </c>
      <c r="B221" s="16"/>
      <c r="C221" s="18"/>
      <c r="D221" s="18"/>
      <c r="E221" s="18"/>
      <c r="F221" s="18"/>
      <c r="G221" s="18"/>
      <c r="H221" s="18"/>
      <c r="I221" s="18"/>
      <c r="J221" s="18"/>
      <c r="K221" s="17"/>
      <c r="L221" s="18"/>
      <c r="M221" s="18"/>
      <c r="N221" s="18"/>
      <c r="O221" s="18"/>
      <c r="P221" s="18"/>
      <c r="Q221" s="18"/>
      <c r="R221" s="13">
        <f t="shared" si="1"/>
        <v>0</v>
      </c>
      <c r="S221" s="14">
        <f t="shared" si="2"/>
        <v>0</v>
      </c>
    </row>
    <row r="222" ht="15.75" customHeight="1">
      <c r="A222" s="15">
        <v>220.0</v>
      </c>
      <c r="B222" s="16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3">
        <f t="shared" si="1"/>
        <v>0</v>
      </c>
      <c r="S222" s="14">
        <f t="shared" si="2"/>
        <v>0</v>
      </c>
    </row>
    <row r="223" ht="15.75" customHeight="1">
      <c r="A223" s="15">
        <v>221.0</v>
      </c>
      <c r="B223" s="19"/>
      <c r="C223" s="18"/>
      <c r="D223" s="18"/>
      <c r="E223" s="18"/>
      <c r="F223" s="18"/>
      <c r="G223" s="18"/>
      <c r="H223" s="18"/>
      <c r="I223" s="17"/>
      <c r="J223" s="18"/>
      <c r="K223" s="17"/>
      <c r="L223" s="18"/>
      <c r="M223" s="18"/>
      <c r="N223" s="18"/>
      <c r="O223" s="18"/>
      <c r="P223" s="18"/>
      <c r="Q223" s="18"/>
      <c r="R223" s="13">
        <f t="shared" si="1"/>
        <v>0</v>
      </c>
      <c r="S223" s="14">
        <f t="shared" si="2"/>
        <v>0</v>
      </c>
    </row>
    <row r="224" ht="15.75" customHeight="1">
      <c r="A224" s="15">
        <v>222.0</v>
      </c>
      <c r="B224" s="19"/>
      <c r="C224" s="18"/>
      <c r="D224" s="18"/>
      <c r="E224" s="18"/>
      <c r="F224" s="18"/>
      <c r="G224" s="18"/>
      <c r="H224" s="18"/>
      <c r="I224" s="18"/>
      <c r="J224" s="18"/>
      <c r="K224" s="17"/>
      <c r="L224" s="18"/>
      <c r="M224" s="18"/>
      <c r="N224" s="18"/>
      <c r="O224" s="18"/>
      <c r="P224" s="18"/>
      <c r="Q224" s="18"/>
      <c r="R224" s="13">
        <f t="shared" si="1"/>
        <v>0</v>
      </c>
      <c r="S224" s="14">
        <f t="shared" si="2"/>
        <v>0</v>
      </c>
    </row>
    <row r="225" ht="15.75" customHeight="1">
      <c r="A225" s="15">
        <v>223.0</v>
      </c>
      <c r="B225" s="19"/>
      <c r="C225" s="18"/>
      <c r="D225" s="18"/>
      <c r="E225" s="18"/>
      <c r="F225" s="18"/>
      <c r="G225" s="18"/>
      <c r="H225" s="18"/>
      <c r="I225" s="18"/>
      <c r="J225" s="18"/>
      <c r="K225" s="17"/>
      <c r="L225" s="18"/>
      <c r="M225" s="18"/>
      <c r="N225" s="18"/>
      <c r="O225" s="18"/>
      <c r="P225" s="18"/>
      <c r="Q225" s="18"/>
      <c r="R225" s="13">
        <f t="shared" si="1"/>
        <v>0</v>
      </c>
      <c r="S225" s="14">
        <f t="shared" si="2"/>
        <v>0</v>
      </c>
    </row>
    <row r="226" ht="15.75" customHeight="1">
      <c r="A226" s="15">
        <v>224.0</v>
      </c>
      <c r="B226" s="19"/>
      <c r="C226" s="18"/>
      <c r="D226" s="18"/>
      <c r="E226" s="18"/>
      <c r="F226" s="18"/>
      <c r="G226" s="18"/>
      <c r="H226" s="18"/>
      <c r="I226" s="18"/>
      <c r="J226" s="18"/>
      <c r="K226" s="17"/>
      <c r="L226" s="18"/>
      <c r="M226" s="18"/>
      <c r="N226" s="18"/>
      <c r="O226" s="18"/>
      <c r="P226" s="18"/>
      <c r="Q226" s="18"/>
      <c r="R226" s="13">
        <f t="shared" si="1"/>
        <v>0</v>
      </c>
      <c r="S226" s="14">
        <f t="shared" si="2"/>
        <v>0</v>
      </c>
    </row>
    <row r="227" ht="15.75" customHeight="1">
      <c r="A227" s="15">
        <v>225.0</v>
      </c>
      <c r="B227" s="19"/>
      <c r="C227" s="18"/>
      <c r="D227" s="18"/>
      <c r="E227" s="18"/>
      <c r="F227" s="18"/>
      <c r="G227" s="18"/>
      <c r="H227" s="18"/>
      <c r="I227" s="18"/>
      <c r="J227" s="18"/>
      <c r="K227" s="17"/>
      <c r="L227" s="18"/>
      <c r="M227" s="18"/>
      <c r="N227" s="18"/>
      <c r="O227" s="18"/>
      <c r="P227" s="18"/>
      <c r="Q227" s="18"/>
      <c r="R227" s="13">
        <f t="shared" si="1"/>
        <v>0</v>
      </c>
      <c r="S227" s="14">
        <f t="shared" si="2"/>
        <v>0</v>
      </c>
    </row>
    <row r="228" ht="15.75" customHeight="1">
      <c r="A228" s="15">
        <v>226.0</v>
      </c>
      <c r="B228" s="19"/>
      <c r="C228" s="18"/>
      <c r="D228" s="18"/>
      <c r="E228" s="18"/>
      <c r="F228" s="18"/>
      <c r="G228" s="18"/>
      <c r="H228" s="18"/>
      <c r="I228" s="18"/>
      <c r="J228" s="18"/>
      <c r="K228" s="17"/>
      <c r="L228" s="18"/>
      <c r="M228" s="18"/>
      <c r="N228" s="18"/>
      <c r="O228" s="18"/>
      <c r="P228" s="18"/>
      <c r="Q228" s="18"/>
      <c r="R228" s="13">
        <f t="shared" si="1"/>
        <v>0</v>
      </c>
      <c r="S228" s="14">
        <f t="shared" si="2"/>
        <v>0</v>
      </c>
    </row>
    <row r="229" ht="15.75" customHeight="1">
      <c r="A229" s="15">
        <v>227.0</v>
      </c>
      <c r="B229" s="19"/>
      <c r="C229" s="18"/>
      <c r="D229" s="18"/>
      <c r="E229" s="18"/>
      <c r="F229" s="18"/>
      <c r="G229" s="18"/>
      <c r="H229" s="18"/>
      <c r="I229" s="18"/>
      <c r="J229" s="18"/>
      <c r="K229" s="17"/>
      <c r="L229" s="18"/>
      <c r="M229" s="18"/>
      <c r="N229" s="18"/>
      <c r="O229" s="18"/>
      <c r="P229" s="18"/>
      <c r="Q229" s="18"/>
      <c r="R229" s="13">
        <f t="shared" si="1"/>
        <v>0</v>
      </c>
      <c r="S229" s="14">
        <f t="shared" si="2"/>
        <v>0</v>
      </c>
    </row>
    <row r="230" ht="15.75" customHeight="1">
      <c r="A230" s="15">
        <v>228.0</v>
      </c>
      <c r="B230" s="19"/>
      <c r="C230" s="18"/>
      <c r="D230" s="18"/>
      <c r="E230" s="18"/>
      <c r="F230" s="18"/>
      <c r="G230" s="18"/>
      <c r="H230" s="18"/>
      <c r="I230" s="18"/>
      <c r="J230" s="18"/>
      <c r="K230" s="17"/>
      <c r="L230" s="18"/>
      <c r="M230" s="18"/>
      <c r="N230" s="18"/>
      <c r="O230" s="18"/>
      <c r="P230" s="18"/>
      <c r="Q230" s="18"/>
      <c r="R230" s="13">
        <f t="shared" si="1"/>
        <v>0</v>
      </c>
      <c r="S230" s="14">
        <f t="shared" si="2"/>
        <v>0</v>
      </c>
    </row>
    <row r="231" ht="15.75" customHeight="1">
      <c r="A231" s="15">
        <v>229.0</v>
      </c>
      <c r="B231" s="19"/>
      <c r="C231" s="18"/>
      <c r="D231" s="18"/>
      <c r="E231" s="18"/>
      <c r="F231" s="18"/>
      <c r="G231" s="18"/>
      <c r="H231" s="18"/>
      <c r="I231" s="18"/>
      <c r="J231" s="18"/>
      <c r="K231" s="17"/>
      <c r="L231" s="18"/>
      <c r="M231" s="18"/>
      <c r="N231" s="18"/>
      <c r="O231" s="18"/>
      <c r="P231" s="18"/>
      <c r="Q231" s="18"/>
      <c r="R231" s="13">
        <f t="shared" si="1"/>
        <v>0</v>
      </c>
      <c r="S231" s="14">
        <f t="shared" si="2"/>
        <v>0</v>
      </c>
    </row>
    <row r="232" ht="15.75" customHeight="1">
      <c r="A232" s="15">
        <v>230.0</v>
      </c>
      <c r="B232" s="19"/>
      <c r="C232" s="18"/>
      <c r="D232" s="18"/>
      <c r="E232" s="18"/>
      <c r="F232" s="18"/>
      <c r="G232" s="18"/>
      <c r="H232" s="18"/>
      <c r="I232" s="18"/>
      <c r="J232" s="18"/>
      <c r="K232" s="17"/>
      <c r="L232" s="18"/>
      <c r="M232" s="18"/>
      <c r="N232" s="18"/>
      <c r="O232" s="18"/>
      <c r="P232" s="18"/>
      <c r="Q232" s="18"/>
      <c r="R232" s="13">
        <f t="shared" si="1"/>
        <v>0</v>
      </c>
      <c r="S232" s="14">
        <f t="shared" si="2"/>
        <v>0</v>
      </c>
    </row>
    <row r="233" ht="15.75" customHeight="1">
      <c r="A233" s="15">
        <v>231.0</v>
      </c>
      <c r="B233" s="19"/>
      <c r="C233" s="18"/>
      <c r="D233" s="18"/>
      <c r="E233" s="18"/>
      <c r="F233" s="18"/>
      <c r="G233" s="18"/>
      <c r="H233" s="18"/>
      <c r="I233" s="18"/>
      <c r="J233" s="18"/>
      <c r="K233" s="17"/>
      <c r="L233" s="18"/>
      <c r="M233" s="18"/>
      <c r="N233" s="18"/>
      <c r="O233" s="18"/>
      <c r="P233" s="18"/>
      <c r="Q233" s="18"/>
      <c r="R233" s="13">
        <f t="shared" si="1"/>
        <v>0</v>
      </c>
      <c r="S233" s="14">
        <f t="shared" si="2"/>
        <v>0</v>
      </c>
    </row>
    <row r="234" ht="15.75" customHeight="1">
      <c r="A234" s="15">
        <v>232.0</v>
      </c>
      <c r="B234" s="19"/>
      <c r="C234" s="18"/>
      <c r="D234" s="18"/>
      <c r="E234" s="18"/>
      <c r="F234" s="18"/>
      <c r="G234" s="18"/>
      <c r="H234" s="18"/>
      <c r="I234" s="18"/>
      <c r="J234" s="18"/>
      <c r="K234" s="17"/>
      <c r="L234" s="18"/>
      <c r="M234" s="18"/>
      <c r="N234" s="18"/>
      <c r="O234" s="18"/>
      <c r="P234" s="18"/>
      <c r="Q234" s="18"/>
      <c r="R234" s="13">
        <f t="shared" si="1"/>
        <v>0</v>
      </c>
      <c r="S234" s="14">
        <f t="shared" si="2"/>
        <v>0</v>
      </c>
    </row>
    <row r="235" ht="15.75" customHeight="1">
      <c r="A235" s="15">
        <v>233.0</v>
      </c>
      <c r="B235" s="19"/>
      <c r="C235" s="18"/>
      <c r="D235" s="18"/>
      <c r="E235" s="18"/>
      <c r="F235" s="18"/>
      <c r="G235" s="18"/>
      <c r="H235" s="18"/>
      <c r="I235" s="18"/>
      <c r="J235" s="18"/>
      <c r="K235" s="17"/>
      <c r="L235" s="18"/>
      <c r="M235" s="18"/>
      <c r="N235" s="18"/>
      <c r="O235" s="18"/>
      <c r="P235" s="18"/>
      <c r="Q235" s="18"/>
      <c r="R235" s="13">
        <f t="shared" si="1"/>
        <v>0</v>
      </c>
      <c r="S235" s="14">
        <f t="shared" si="2"/>
        <v>0</v>
      </c>
    </row>
    <row r="236" ht="15.75" customHeight="1">
      <c r="A236" s="15">
        <v>234.0</v>
      </c>
      <c r="B236" s="19"/>
      <c r="C236" s="18"/>
      <c r="D236" s="18"/>
      <c r="E236" s="18"/>
      <c r="F236" s="18"/>
      <c r="G236" s="18"/>
      <c r="H236" s="18"/>
      <c r="I236" s="18"/>
      <c r="J236" s="18"/>
      <c r="K236" s="17"/>
      <c r="L236" s="18"/>
      <c r="M236" s="18"/>
      <c r="N236" s="18"/>
      <c r="O236" s="18"/>
      <c r="P236" s="18"/>
      <c r="Q236" s="18"/>
      <c r="R236" s="13">
        <f t="shared" si="1"/>
        <v>0</v>
      </c>
      <c r="S236" s="14">
        <f t="shared" si="2"/>
        <v>0</v>
      </c>
    </row>
    <row r="237" ht="15.75" customHeight="1">
      <c r="A237" s="15">
        <v>235.0</v>
      </c>
      <c r="B237" s="19"/>
      <c r="C237" s="18"/>
      <c r="D237" s="18"/>
      <c r="E237" s="18"/>
      <c r="F237" s="18"/>
      <c r="G237" s="18"/>
      <c r="H237" s="18"/>
      <c r="I237" s="18"/>
      <c r="J237" s="18"/>
      <c r="K237" s="17"/>
      <c r="L237" s="18"/>
      <c r="M237" s="18"/>
      <c r="N237" s="18"/>
      <c r="O237" s="18"/>
      <c r="P237" s="18"/>
      <c r="Q237" s="18"/>
      <c r="R237" s="13">
        <f t="shared" si="1"/>
        <v>0</v>
      </c>
      <c r="S237" s="14">
        <f t="shared" si="2"/>
        <v>0</v>
      </c>
    </row>
    <row r="238" ht="15.75" customHeight="1">
      <c r="A238" s="15">
        <v>236.0</v>
      </c>
      <c r="B238" s="19"/>
      <c r="C238" s="18"/>
      <c r="D238" s="18"/>
      <c r="E238" s="18"/>
      <c r="F238" s="18"/>
      <c r="G238" s="18"/>
      <c r="H238" s="18"/>
      <c r="I238" s="18"/>
      <c r="J238" s="18"/>
      <c r="K238" s="17"/>
      <c r="L238" s="18"/>
      <c r="M238" s="18"/>
      <c r="N238" s="18"/>
      <c r="O238" s="18"/>
      <c r="P238" s="18"/>
      <c r="Q238" s="18"/>
      <c r="R238" s="13">
        <f t="shared" si="1"/>
        <v>0</v>
      </c>
      <c r="S238" s="14">
        <f t="shared" si="2"/>
        <v>0</v>
      </c>
    </row>
    <row r="239" ht="15.75" customHeight="1">
      <c r="A239" s="15">
        <v>237.0</v>
      </c>
      <c r="B239" s="19"/>
      <c r="C239" s="18"/>
      <c r="D239" s="18"/>
      <c r="E239" s="18"/>
      <c r="F239" s="18"/>
      <c r="G239" s="18"/>
      <c r="H239" s="18"/>
      <c r="I239" s="18"/>
      <c r="J239" s="18"/>
      <c r="K239" s="17"/>
      <c r="L239" s="18"/>
      <c r="M239" s="18"/>
      <c r="N239" s="18"/>
      <c r="O239" s="18"/>
      <c r="P239" s="18"/>
      <c r="Q239" s="18"/>
      <c r="R239" s="13">
        <f t="shared" si="1"/>
        <v>0</v>
      </c>
      <c r="S239" s="14">
        <f t="shared" si="2"/>
        <v>0</v>
      </c>
    </row>
    <row r="240" ht="15.75" customHeight="1">
      <c r="A240" s="15">
        <v>238.0</v>
      </c>
      <c r="B240" s="19"/>
      <c r="C240" s="18"/>
      <c r="D240" s="18"/>
      <c r="E240" s="18"/>
      <c r="F240" s="18"/>
      <c r="G240" s="18"/>
      <c r="H240" s="18"/>
      <c r="I240" s="18"/>
      <c r="J240" s="18"/>
      <c r="K240" s="17"/>
      <c r="L240" s="18"/>
      <c r="M240" s="18"/>
      <c r="N240" s="18"/>
      <c r="O240" s="18"/>
      <c r="P240" s="18"/>
      <c r="Q240" s="18"/>
      <c r="R240" s="13">
        <f t="shared" si="1"/>
        <v>0</v>
      </c>
      <c r="S240" s="14">
        <f t="shared" si="2"/>
        <v>0</v>
      </c>
    </row>
    <row r="241" ht="15.75" customHeight="1">
      <c r="A241" s="15">
        <v>239.0</v>
      </c>
      <c r="B241" s="19"/>
      <c r="C241" s="18"/>
      <c r="D241" s="18"/>
      <c r="E241" s="18"/>
      <c r="F241" s="18"/>
      <c r="G241" s="18"/>
      <c r="H241" s="18"/>
      <c r="I241" s="18"/>
      <c r="J241" s="18"/>
      <c r="K241" s="17"/>
      <c r="L241" s="18"/>
      <c r="M241" s="18"/>
      <c r="N241" s="18"/>
      <c r="O241" s="18"/>
      <c r="P241" s="18"/>
      <c r="Q241" s="18"/>
      <c r="R241" s="13">
        <f t="shared" si="1"/>
        <v>0</v>
      </c>
      <c r="S241" s="14">
        <f t="shared" si="2"/>
        <v>0</v>
      </c>
    </row>
    <row r="242" ht="15.75" customHeight="1">
      <c r="A242" s="15">
        <v>240.0</v>
      </c>
      <c r="B242" s="19"/>
      <c r="C242" s="18"/>
      <c r="D242" s="18"/>
      <c r="E242" s="18"/>
      <c r="F242" s="18"/>
      <c r="G242" s="18"/>
      <c r="H242" s="18"/>
      <c r="I242" s="18"/>
      <c r="J242" s="18"/>
      <c r="K242" s="17"/>
      <c r="L242" s="18"/>
      <c r="M242" s="18"/>
      <c r="N242" s="18"/>
      <c r="O242" s="18"/>
      <c r="P242" s="18"/>
      <c r="Q242" s="18"/>
      <c r="R242" s="13">
        <f t="shared" si="1"/>
        <v>0</v>
      </c>
      <c r="S242" s="14">
        <f t="shared" si="2"/>
        <v>0</v>
      </c>
    </row>
    <row r="243" ht="15.75" customHeight="1">
      <c r="A243" s="15">
        <v>241.0</v>
      </c>
      <c r="B243" s="19"/>
      <c r="C243" s="18"/>
      <c r="D243" s="18"/>
      <c r="E243" s="18"/>
      <c r="F243" s="18"/>
      <c r="G243" s="18"/>
      <c r="H243" s="18"/>
      <c r="I243" s="18"/>
      <c r="J243" s="18"/>
      <c r="K243" s="17"/>
      <c r="L243" s="18"/>
      <c r="M243" s="18"/>
      <c r="N243" s="18"/>
      <c r="O243" s="18"/>
      <c r="P243" s="18"/>
      <c r="Q243" s="18"/>
      <c r="R243" s="13">
        <f t="shared" si="1"/>
        <v>0</v>
      </c>
      <c r="S243" s="14">
        <f t="shared" si="2"/>
        <v>0</v>
      </c>
    </row>
    <row r="244" ht="15.75" customHeight="1">
      <c r="A244" s="15">
        <v>242.0</v>
      </c>
      <c r="B244" s="19"/>
      <c r="C244" s="18"/>
      <c r="D244" s="18"/>
      <c r="E244" s="18"/>
      <c r="F244" s="18"/>
      <c r="G244" s="18"/>
      <c r="H244" s="18"/>
      <c r="I244" s="18"/>
      <c r="J244" s="18"/>
      <c r="K244" s="17"/>
      <c r="L244" s="18"/>
      <c r="M244" s="18"/>
      <c r="N244" s="18"/>
      <c r="O244" s="18"/>
      <c r="P244" s="18"/>
      <c r="Q244" s="18"/>
      <c r="R244" s="13">
        <f t="shared" si="1"/>
        <v>0</v>
      </c>
      <c r="S244" s="14">
        <f t="shared" si="2"/>
        <v>0</v>
      </c>
    </row>
    <row r="245" ht="15.75" customHeight="1">
      <c r="A245" s="15">
        <v>243.0</v>
      </c>
      <c r="B245" s="19"/>
      <c r="C245" s="18"/>
      <c r="D245" s="18"/>
      <c r="E245" s="18"/>
      <c r="F245" s="18"/>
      <c r="G245" s="18"/>
      <c r="H245" s="18"/>
      <c r="I245" s="18"/>
      <c r="J245" s="18"/>
      <c r="K245" s="17"/>
      <c r="L245" s="18"/>
      <c r="M245" s="18"/>
      <c r="N245" s="18"/>
      <c r="O245" s="18"/>
      <c r="P245" s="18"/>
      <c r="Q245" s="18"/>
      <c r="R245" s="13">
        <f t="shared" si="1"/>
        <v>0</v>
      </c>
      <c r="S245" s="14">
        <f t="shared" si="2"/>
        <v>0</v>
      </c>
    </row>
    <row r="246" ht="15.75" customHeight="1">
      <c r="A246" s="15">
        <v>244.0</v>
      </c>
      <c r="B246" s="19"/>
      <c r="C246" s="18"/>
      <c r="D246" s="18"/>
      <c r="E246" s="18"/>
      <c r="F246" s="18"/>
      <c r="G246" s="18"/>
      <c r="H246" s="18"/>
      <c r="I246" s="18"/>
      <c r="J246" s="18"/>
      <c r="K246" s="17"/>
      <c r="L246" s="18"/>
      <c r="M246" s="18"/>
      <c r="N246" s="18"/>
      <c r="O246" s="18"/>
      <c r="P246" s="18"/>
      <c r="Q246" s="18"/>
      <c r="R246" s="13">
        <f t="shared" si="1"/>
        <v>0</v>
      </c>
      <c r="S246" s="14">
        <f t="shared" si="2"/>
        <v>0</v>
      </c>
    </row>
    <row r="247" ht="15.75" customHeight="1">
      <c r="A247" s="15">
        <v>245.0</v>
      </c>
      <c r="B247" s="19"/>
      <c r="C247" s="18"/>
      <c r="D247" s="18"/>
      <c r="E247" s="18"/>
      <c r="F247" s="18"/>
      <c r="G247" s="18"/>
      <c r="H247" s="18"/>
      <c r="I247" s="18"/>
      <c r="J247" s="18"/>
      <c r="K247" s="17"/>
      <c r="L247" s="18"/>
      <c r="M247" s="18"/>
      <c r="N247" s="18"/>
      <c r="O247" s="18"/>
      <c r="P247" s="18"/>
      <c r="Q247" s="18"/>
      <c r="R247" s="13">
        <f t="shared" si="1"/>
        <v>0</v>
      </c>
      <c r="S247" s="14">
        <f t="shared" si="2"/>
        <v>0</v>
      </c>
    </row>
    <row r="248" ht="15.75" customHeight="1">
      <c r="A248" s="15">
        <v>246.0</v>
      </c>
      <c r="B248" s="19"/>
      <c r="C248" s="18"/>
      <c r="D248" s="18"/>
      <c r="E248" s="18"/>
      <c r="F248" s="18"/>
      <c r="G248" s="18"/>
      <c r="H248" s="18"/>
      <c r="I248" s="18"/>
      <c r="J248" s="18"/>
      <c r="K248" s="17"/>
      <c r="L248" s="18"/>
      <c r="M248" s="18"/>
      <c r="N248" s="18"/>
      <c r="O248" s="18"/>
      <c r="P248" s="18"/>
      <c r="Q248" s="18"/>
      <c r="R248" s="13">
        <f t="shared" si="1"/>
        <v>0</v>
      </c>
      <c r="S248" s="14">
        <f t="shared" si="2"/>
        <v>0</v>
      </c>
    </row>
    <row r="249" ht="15.75" customHeight="1">
      <c r="A249" s="15">
        <v>247.0</v>
      </c>
      <c r="B249" s="19"/>
      <c r="C249" s="18"/>
      <c r="D249" s="18"/>
      <c r="E249" s="18"/>
      <c r="F249" s="18"/>
      <c r="G249" s="18"/>
      <c r="H249" s="18"/>
      <c r="I249" s="18"/>
      <c r="J249" s="18"/>
      <c r="K249" s="17"/>
      <c r="L249" s="18"/>
      <c r="M249" s="18"/>
      <c r="N249" s="18"/>
      <c r="O249" s="18"/>
      <c r="P249" s="18"/>
      <c r="Q249" s="18"/>
      <c r="R249" s="13">
        <f t="shared" si="1"/>
        <v>0</v>
      </c>
      <c r="S249" s="14">
        <f t="shared" si="2"/>
        <v>0</v>
      </c>
    </row>
    <row r="250" ht="15.75" customHeight="1">
      <c r="A250" s="15">
        <v>248.0</v>
      </c>
      <c r="B250" s="19"/>
      <c r="C250" s="18"/>
      <c r="D250" s="18"/>
      <c r="E250" s="18"/>
      <c r="F250" s="18"/>
      <c r="G250" s="18"/>
      <c r="H250" s="18"/>
      <c r="I250" s="18"/>
      <c r="J250" s="18"/>
      <c r="K250" s="17"/>
      <c r="L250" s="18"/>
      <c r="M250" s="18"/>
      <c r="N250" s="18"/>
      <c r="O250" s="18"/>
      <c r="P250" s="18"/>
      <c r="Q250" s="18"/>
      <c r="R250" s="13">
        <f t="shared" si="1"/>
        <v>0</v>
      </c>
      <c r="S250" s="14">
        <f t="shared" si="2"/>
        <v>0</v>
      </c>
    </row>
    <row r="251" ht="15.75" customHeight="1">
      <c r="A251" s="15">
        <v>249.0</v>
      </c>
      <c r="B251" s="19"/>
      <c r="C251" s="18"/>
      <c r="D251" s="18"/>
      <c r="E251" s="18"/>
      <c r="F251" s="18"/>
      <c r="G251" s="18"/>
      <c r="H251" s="18"/>
      <c r="I251" s="18"/>
      <c r="J251" s="18"/>
      <c r="K251" s="17"/>
      <c r="L251" s="18"/>
      <c r="M251" s="18"/>
      <c r="N251" s="18"/>
      <c r="O251" s="18"/>
      <c r="P251" s="18"/>
      <c r="Q251" s="18"/>
      <c r="R251" s="13">
        <f t="shared" si="1"/>
        <v>0</v>
      </c>
      <c r="S251" s="14">
        <f t="shared" si="2"/>
        <v>0</v>
      </c>
    </row>
    <row r="252" ht="15.75" customHeight="1">
      <c r="A252" s="15">
        <v>250.0</v>
      </c>
      <c r="B252" s="19"/>
      <c r="C252" s="18"/>
      <c r="D252" s="18"/>
      <c r="E252" s="18"/>
      <c r="F252" s="18"/>
      <c r="G252" s="18"/>
      <c r="H252" s="18"/>
      <c r="I252" s="18"/>
      <c r="J252" s="18"/>
      <c r="K252" s="17"/>
      <c r="L252" s="18"/>
      <c r="M252" s="18"/>
      <c r="N252" s="18"/>
      <c r="O252" s="18"/>
      <c r="P252" s="18"/>
      <c r="Q252" s="18"/>
      <c r="R252" s="13">
        <f t="shared" si="1"/>
        <v>0</v>
      </c>
      <c r="S252" s="14">
        <f t="shared" si="2"/>
        <v>0</v>
      </c>
    </row>
    <row r="253" ht="15.75" customHeight="1">
      <c r="A253" s="15">
        <v>251.0</v>
      </c>
      <c r="B253" s="19"/>
      <c r="C253" s="18"/>
      <c r="D253" s="18"/>
      <c r="E253" s="18"/>
      <c r="F253" s="18"/>
      <c r="G253" s="18"/>
      <c r="H253" s="18"/>
      <c r="I253" s="18"/>
      <c r="J253" s="18"/>
      <c r="K253" s="17"/>
      <c r="L253" s="18"/>
      <c r="M253" s="18"/>
      <c r="N253" s="18"/>
      <c r="O253" s="18"/>
      <c r="P253" s="18"/>
      <c r="Q253" s="18"/>
      <c r="R253" s="13">
        <f t="shared" si="1"/>
        <v>0</v>
      </c>
      <c r="S253" s="14">
        <f t="shared" si="2"/>
        <v>0</v>
      </c>
    </row>
    <row r="254" ht="15.75" customHeight="1"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</row>
    <row r="255" ht="15.75" customHeight="1"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</row>
    <row r="256" ht="15.75" customHeight="1"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</row>
    <row r="257" ht="15.75" customHeight="1"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</row>
    <row r="258" ht="15.75" customHeight="1"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</row>
    <row r="259" ht="15.75" customHeight="1"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</row>
    <row r="260" ht="15.75" customHeight="1"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</row>
    <row r="261" ht="15.75" customHeight="1"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</row>
    <row r="262" ht="15.75" customHeight="1"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</row>
    <row r="263" ht="15.75" customHeight="1"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</row>
    <row r="264" ht="15.75" customHeight="1"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</row>
    <row r="265" ht="15.75" customHeight="1"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</row>
    <row r="266" ht="15.75" customHeight="1"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</row>
    <row r="267" ht="15.75" customHeight="1"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</row>
    <row r="268" ht="15.75" customHeight="1"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</row>
    <row r="269" ht="15.75" customHeight="1"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</row>
    <row r="270" ht="15.75" customHeight="1"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</row>
    <row r="271" ht="15.75" customHeight="1"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</row>
    <row r="272" ht="15.75" customHeight="1"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</row>
    <row r="273" ht="15.75" customHeight="1"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</row>
    <row r="274" ht="15.75" customHeight="1"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</row>
    <row r="275" ht="15.75" customHeight="1"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</row>
    <row r="276" ht="15.75" customHeight="1"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</row>
    <row r="277" ht="15.75" customHeight="1"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</row>
    <row r="278" ht="15.75" customHeight="1"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</row>
    <row r="279" ht="15.75" customHeight="1"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</row>
    <row r="280" ht="15.75" customHeight="1"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</row>
    <row r="281" ht="15.75" customHeight="1"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</row>
    <row r="282" ht="15.75" customHeight="1"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</row>
    <row r="283" ht="15.75" customHeight="1"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</row>
    <row r="284" ht="15.75" customHeight="1"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</row>
    <row r="285" ht="15.75" customHeight="1"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</row>
    <row r="286" ht="15.75" customHeight="1"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</row>
    <row r="287" ht="15.75" customHeight="1"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</row>
    <row r="288" ht="15.75" customHeight="1"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</row>
    <row r="289" ht="15.75" customHeight="1"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</row>
    <row r="290" ht="15.75" customHeight="1"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</row>
    <row r="291" ht="15.75" customHeight="1"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</row>
    <row r="292" ht="15.75" customHeight="1"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</row>
    <row r="293" ht="15.75" customHeight="1"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</row>
    <row r="294" ht="15.75" customHeight="1"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</row>
    <row r="295" ht="15.75" customHeight="1"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</row>
    <row r="296" ht="15.75" customHeight="1"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</row>
    <row r="297" ht="15.75" customHeight="1"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</row>
    <row r="298" ht="15.75" customHeight="1"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</row>
    <row r="299" ht="15.75" customHeight="1"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</row>
    <row r="300" ht="15.75" customHeight="1"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</row>
    <row r="301" ht="15.75" customHeight="1"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</row>
    <row r="302" ht="15.75" customHeight="1"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</row>
    <row r="303" ht="15.75" customHeight="1"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</row>
    <row r="304" ht="15.75" customHeight="1"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</row>
    <row r="305" ht="15.75" customHeight="1"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</row>
    <row r="306" ht="15.75" customHeight="1"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</row>
    <row r="307" ht="15.75" customHeight="1"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</row>
    <row r="308" ht="15.75" customHeight="1"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</row>
    <row r="309" ht="15.75" customHeight="1"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</row>
    <row r="310" ht="15.75" customHeight="1"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</row>
    <row r="311" ht="15.75" customHeight="1"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</row>
    <row r="312" ht="15.75" customHeight="1"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</row>
    <row r="313" ht="15.75" customHeight="1"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</row>
    <row r="314" ht="15.75" customHeight="1"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</row>
    <row r="315" ht="15.75" customHeight="1"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</row>
    <row r="316" ht="15.75" customHeight="1"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</row>
    <row r="317" ht="15.75" customHeight="1"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</row>
    <row r="318" ht="15.75" customHeight="1"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</row>
    <row r="319" ht="15.75" customHeight="1"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</row>
    <row r="320" ht="15.75" customHeight="1"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</row>
    <row r="321" ht="15.75" customHeight="1"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</row>
    <row r="322" ht="15.75" customHeight="1"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</row>
    <row r="323" ht="15.75" customHeight="1"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</row>
    <row r="324" ht="15.75" customHeight="1"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</row>
    <row r="325" ht="15.75" customHeight="1"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</row>
    <row r="326" ht="15.75" customHeight="1"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</row>
    <row r="327" ht="15.75" customHeight="1"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</row>
    <row r="328" ht="15.75" customHeight="1"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</row>
    <row r="329" ht="15.75" customHeight="1"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</row>
    <row r="330" ht="15.75" customHeight="1"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</row>
    <row r="331" ht="15.75" customHeight="1"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</row>
    <row r="332" ht="15.75" customHeight="1"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</row>
    <row r="333" ht="15.75" customHeight="1"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</row>
    <row r="334" ht="15.75" customHeight="1"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</row>
    <row r="335" ht="15.75" customHeight="1"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</row>
    <row r="336" ht="15.75" customHeight="1"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</row>
    <row r="337" ht="15.75" customHeight="1"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</row>
    <row r="338" ht="15.75" customHeight="1"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</row>
    <row r="339" ht="15.75" customHeight="1"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</row>
    <row r="340" ht="15.75" customHeight="1"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</row>
    <row r="341" ht="15.75" customHeight="1"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</row>
    <row r="342" ht="15.75" customHeight="1"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</row>
    <row r="343" ht="15.75" customHeight="1"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</row>
    <row r="344" ht="15.75" customHeight="1"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</row>
    <row r="345" ht="15.75" customHeight="1"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</row>
    <row r="346" ht="15.75" customHeight="1"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</row>
    <row r="347" ht="15.75" customHeight="1"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</row>
    <row r="348" ht="15.75" customHeight="1"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</row>
    <row r="349" ht="15.75" customHeight="1"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</row>
    <row r="350" ht="15.75" customHeight="1"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</row>
    <row r="351" ht="15.75" customHeight="1"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</row>
    <row r="352" ht="15.75" customHeight="1"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</row>
    <row r="353" ht="15.75" customHeight="1"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</row>
    <row r="354" ht="15.75" customHeight="1"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</row>
    <row r="355" ht="15.75" customHeight="1"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</row>
    <row r="356" ht="15.75" customHeight="1"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</row>
    <row r="357" ht="15.75" customHeight="1"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</row>
    <row r="358" ht="15.75" customHeight="1"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</row>
    <row r="359" ht="15.75" customHeight="1"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</row>
    <row r="360" ht="15.75" customHeight="1"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</row>
    <row r="361" ht="15.75" customHeight="1"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</row>
    <row r="362" ht="15.75" customHeight="1"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</row>
    <row r="363" ht="15.75" customHeight="1"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</row>
    <row r="364" ht="15.75" customHeight="1"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</row>
    <row r="365" ht="15.75" customHeight="1"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</row>
    <row r="366" ht="15.75" customHeight="1"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</row>
    <row r="367" ht="15.75" customHeight="1"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</row>
    <row r="368" ht="15.75" customHeight="1"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</row>
    <row r="369" ht="15.75" customHeight="1"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</row>
    <row r="370" ht="15.75" customHeight="1"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</row>
    <row r="371" ht="15.75" customHeight="1"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</row>
    <row r="372" ht="15.75" customHeight="1"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</row>
    <row r="373" ht="15.75" customHeight="1"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</row>
    <row r="374" ht="15.75" customHeight="1"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</row>
    <row r="375" ht="15.75" customHeight="1"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</row>
    <row r="376" ht="15.75" customHeight="1"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</row>
    <row r="377" ht="15.75" customHeight="1"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</row>
    <row r="378" ht="15.75" customHeight="1"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</row>
    <row r="379" ht="15.75" customHeight="1"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</row>
    <row r="380" ht="15.75" customHeight="1"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</row>
    <row r="381" ht="15.75" customHeight="1"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</row>
    <row r="382" ht="15.75" customHeight="1"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</row>
    <row r="383" ht="15.75" customHeight="1"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</row>
    <row r="384" ht="15.75" customHeight="1"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</row>
    <row r="385" ht="15.75" customHeight="1"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</row>
    <row r="386" ht="15.75" customHeight="1"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</row>
    <row r="387" ht="15.75" customHeight="1"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</row>
    <row r="388" ht="15.75" customHeight="1"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</row>
    <row r="389" ht="15.75" customHeight="1"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</row>
    <row r="390" ht="15.75" customHeight="1"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</row>
    <row r="391" ht="15.75" customHeight="1"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</row>
    <row r="392" ht="15.75" customHeight="1"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</row>
    <row r="393" ht="15.75" customHeight="1"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</row>
    <row r="394" ht="15.75" customHeight="1"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</row>
    <row r="395" ht="15.75" customHeight="1"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</row>
    <row r="396" ht="15.75" customHeight="1"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</row>
    <row r="397" ht="15.75" customHeight="1"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</row>
    <row r="398" ht="15.75" customHeight="1"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</row>
    <row r="399" ht="15.75" customHeight="1"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</row>
    <row r="400" ht="15.75" customHeight="1"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</row>
    <row r="401" ht="15.75" customHeight="1"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</row>
    <row r="402" ht="15.75" customHeight="1"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</row>
    <row r="403" ht="15.75" customHeight="1"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</row>
    <row r="404" ht="15.75" customHeight="1"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</row>
    <row r="405" ht="15.75" customHeight="1"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</row>
    <row r="406" ht="15.75" customHeight="1"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</row>
    <row r="407" ht="15.75" customHeight="1"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</row>
    <row r="408" ht="15.75" customHeight="1"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</row>
    <row r="409" ht="15.75" customHeight="1"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</row>
    <row r="410" ht="15.75" customHeight="1"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</row>
    <row r="411" ht="15.75" customHeight="1"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</row>
    <row r="412" ht="15.75" customHeight="1"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</row>
    <row r="413" ht="15.75" customHeight="1"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</row>
    <row r="414" ht="15.75" customHeight="1"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</row>
    <row r="415" ht="15.75" customHeight="1"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</row>
    <row r="416" ht="15.75" customHeight="1"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</row>
    <row r="417" ht="15.75" customHeight="1"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</row>
    <row r="418" ht="15.75" customHeight="1"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</row>
    <row r="419" ht="15.75" customHeight="1"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</row>
    <row r="420" ht="15.75" customHeight="1"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</row>
    <row r="421" ht="15.75" customHeight="1"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</row>
    <row r="422" ht="15.75" customHeight="1"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</row>
    <row r="423" ht="15.75" customHeight="1"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</row>
    <row r="424" ht="15.75" customHeight="1"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</row>
    <row r="425" ht="15.75" customHeight="1"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</row>
    <row r="426" ht="15.75" customHeight="1"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</row>
    <row r="427" ht="15.75" customHeight="1"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</row>
    <row r="428" ht="15.75" customHeight="1"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</row>
    <row r="429" ht="15.75" customHeight="1"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</row>
    <row r="430" ht="15.75" customHeight="1"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</row>
    <row r="431" ht="15.75" customHeight="1"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</row>
    <row r="432" ht="15.75" customHeight="1"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</row>
    <row r="433" ht="15.75" customHeight="1"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</row>
    <row r="434" ht="15.75" customHeight="1"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</row>
    <row r="435" ht="15.75" customHeight="1"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</row>
    <row r="436" ht="15.75" customHeight="1"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</row>
    <row r="437" ht="15.75" customHeight="1"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</row>
    <row r="438" ht="15.75" customHeight="1"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</row>
    <row r="439" ht="15.75" customHeight="1"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</row>
    <row r="440" ht="15.75" customHeight="1"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</row>
    <row r="441" ht="15.75" customHeight="1"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</row>
    <row r="442" ht="15.75" customHeight="1"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</row>
    <row r="443" ht="15.75" customHeight="1"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</row>
    <row r="444" ht="15.75" customHeight="1"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</row>
    <row r="445" ht="15.75" customHeight="1"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</row>
    <row r="446" ht="15.75" customHeight="1"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</row>
    <row r="447" ht="15.75" customHeight="1"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</row>
    <row r="448" ht="15.75" customHeight="1"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</row>
    <row r="449" ht="15.75" customHeight="1"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</row>
    <row r="450" ht="15.75" customHeight="1"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</row>
    <row r="451" ht="15.75" customHeight="1"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</row>
    <row r="452" ht="15.75" customHeight="1"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</row>
    <row r="453" ht="15.75" customHeight="1"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</row>
    <row r="454" ht="15.75" customHeight="1"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</row>
    <row r="455" ht="15.75" customHeight="1"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</row>
    <row r="456" ht="15.75" customHeight="1"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</row>
    <row r="457" ht="15.75" customHeight="1"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</row>
    <row r="458" ht="15.75" customHeight="1"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</row>
    <row r="459" ht="15.75" customHeight="1"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</row>
    <row r="460" ht="15.75" customHeight="1"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</row>
    <row r="461" ht="15.75" customHeight="1"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</row>
    <row r="462" ht="15.75" customHeight="1"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</row>
    <row r="463" ht="15.75" customHeight="1"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</row>
    <row r="464" ht="15.75" customHeight="1"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</row>
    <row r="465" ht="15.75" customHeight="1"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</row>
    <row r="466" ht="15.75" customHeight="1"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</row>
    <row r="467" ht="15.75" customHeight="1"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</row>
    <row r="468" ht="15.75" customHeight="1"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</row>
    <row r="469" ht="15.75" customHeight="1"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</row>
    <row r="470" ht="15.75" customHeight="1"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</row>
    <row r="471" ht="15.75" customHeight="1"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</row>
    <row r="472" ht="15.75" customHeight="1"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</row>
    <row r="473" ht="15.75" customHeight="1"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</row>
    <row r="474" ht="15.75" customHeight="1"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</row>
    <row r="475" ht="15.75" customHeight="1"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</row>
    <row r="476" ht="15.75" customHeight="1"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</row>
    <row r="477" ht="15.75" customHeight="1"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</row>
    <row r="478" ht="15.75" customHeight="1"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</row>
    <row r="479" ht="15.75" customHeight="1"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</row>
    <row r="480" ht="15.75" customHeight="1"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</row>
    <row r="481" ht="15.75" customHeight="1"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</row>
    <row r="482" ht="15.75" customHeight="1"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</row>
    <row r="483" ht="15.75" customHeight="1"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</row>
    <row r="484" ht="15.75" customHeight="1"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</row>
    <row r="485" ht="15.75" customHeight="1"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</row>
    <row r="486" ht="15.75" customHeight="1"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</row>
    <row r="487" ht="15.75" customHeight="1"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</row>
    <row r="488" ht="15.75" customHeight="1"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</row>
    <row r="489" ht="15.75" customHeight="1"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</row>
    <row r="490" ht="15.75" customHeight="1"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</row>
    <row r="491" ht="15.75" customHeight="1"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</row>
    <row r="492" ht="15.75" customHeight="1"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</row>
    <row r="493" ht="15.75" customHeight="1"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</row>
    <row r="494" ht="15.75" customHeight="1"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</row>
    <row r="495" ht="15.75" customHeight="1"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</row>
    <row r="496" ht="15.75" customHeight="1"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</row>
    <row r="497" ht="15.75" customHeight="1"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</row>
    <row r="498" ht="15.75" customHeight="1"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</row>
    <row r="499" ht="15.75" customHeight="1"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</row>
    <row r="500" ht="15.75" customHeight="1"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</row>
    <row r="501" ht="15.75" customHeight="1"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</row>
    <row r="502" ht="15.75" customHeight="1"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</row>
    <row r="503" ht="15.75" customHeight="1"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</row>
    <row r="504" ht="15.75" customHeight="1"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</row>
    <row r="505" ht="15.75" customHeight="1"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</row>
    <row r="506" ht="15.75" customHeight="1"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</row>
    <row r="507" ht="15.75" customHeight="1"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</row>
    <row r="508" ht="15.75" customHeight="1"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</row>
    <row r="509" ht="15.75" customHeight="1"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</row>
    <row r="510" ht="15.75" customHeight="1"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</row>
    <row r="511" ht="15.75" customHeight="1"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</row>
    <row r="512" ht="15.75" customHeight="1"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</row>
    <row r="513" ht="15.75" customHeight="1"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</row>
    <row r="514" ht="15.75" customHeight="1"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</row>
    <row r="515" ht="15.75" customHeight="1"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</row>
    <row r="516" ht="15.75" customHeight="1"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</row>
    <row r="517" ht="15.75" customHeight="1"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</row>
    <row r="518" ht="15.75" customHeight="1"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</row>
    <row r="519" ht="15.75" customHeight="1"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</row>
    <row r="520" ht="15.75" customHeight="1"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</row>
    <row r="521" ht="15.75" customHeight="1"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</row>
    <row r="522" ht="15.75" customHeight="1"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</row>
    <row r="523" ht="15.75" customHeight="1"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</row>
    <row r="524" ht="15.75" customHeight="1"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</row>
    <row r="525" ht="15.75" customHeight="1"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</row>
    <row r="526" ht="15.75" customHeight="1"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</row>
    <row r="527" ht="15.75" customHeight="1"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</row>
    <row r="528" ht="15.75" customHeight="1"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</row>
    <row r="529" ht="15.75" customHeight="1"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</row>
    <row r="530" ht="15.75" customHeight="1"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</row>
    <row r="531" ht="15.75" customHeight="1"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</row>
    <row r="532" ht="15.75" customHeight="1"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</row>
    <row r="533" ht="15.75" customHeight="1"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</row>
    <row r="534" ht="15.75" customHeight="1"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</row>
    <row r="535" ht="15.75" customHeight="1"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</row>
    <row r="536" ht="15.75" customHeight="1"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</row>
    <row r="537" ht="15.75" customHeight="1"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</row>
    <row r="538" ht="15.75" customHeight="1"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</row>
    <row r="539" ht="15.75" customHeight="1"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</row>
    <row r="540" ht="15.75" customHeight="1"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</row>
    <row r="541" ht="15.75" customHeight="1"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</row>
    <row r="542" ht="15.75" customHeight="1"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</row>
    <row r="543" ht="15.75" customHeight="1"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</row>
    <row r="544" ht="15.75" customHeight="1"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</row>
    <row r="545" ht="15.75" customHeight="1"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</row>
    <row r="546" ht="15.75" customHeight="1"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</row>
    <row r="547" ht="15.75" customHeight="1"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</row>
    <row r="548" ht="15.75" customHeight="1"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</row>
    <row r="549" ht="15.75" customHeight="1"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</row>
    <row r="550" ht="15.75" customHeight="1"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</row>
    <row r="551" ht="15.75" customHeight="1"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</row>
    <row r="552" ht="15.75" customHeight="1"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</row>
    <row r="553" ht="15.75" customHeight="1"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</row>
    <row r="554" ht="15.75" customHeight="1"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</row>
    <row r="555" ht="15.75" customHeight="1"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</row>
    <row r="556" ht="15.75" customHeight="1"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</row>
    <row r="557" ht="15.75" customHeight="1"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</row>
    <row r="558" ht="15.75" customHeight="1"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</row>
    <row r="559" ht="15.75" customHeight="1"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</row>
    <row r="560" ht="15.75" customHeight="1"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</row>
    <row r="561" ht="15.75" customHeight="1"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</row>
    <row r="562" ht="15.75" customHeight="1"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</row>
    <row r="563" ht="15.75" customHeight="1"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</row>
    <row r="564" ht="15.75" customHeight="1"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</row>
    <row r="565" ht="15.75" customHeight="1"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</row>
    <row r="566" ht="15.75" customHeight="1"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</row>
    <row r="567" ht="15.75" customHeight="1"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</row>
    <row r="568" ht="15.75" customHeight="1"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</row>
    <row r="569" ht="15.75" customHeight="1"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</row>
    <row r="570" ht="15.75" customHeight="1"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</row>
    <row r="571" ht="15.75" customHeight="1"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</row>
    <row r="572" ht="15.75" customHeight="1"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</row>
    <row r="573" ht="15.75" customHeight="1"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</row>
    <row r="574" ht="15.75" customHeight="1"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</row>
    <row r="575" ht="15.75" customHeight="1"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</row>
    <row r="576" ht="15.75" customHeight="1"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</row>
    <row r="577" ht="15.75" customHeight="1"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</row>
    <row r="578" ht="15.75" customHeight="1"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</row>
    <row r="579" ht="15.75" customHeight="1"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</row>
    <row r="580" ht="15.75" customHeight="1"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</row>
    <row r="581" ht="15.75" customHeight="1"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</row>
    <row r="582" ht="15.75" customHeight="1"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</row>
    <row r="583" ht="15.75" customHeight="1"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</row>
    <row r="584" ht="15.75" customHeight="1"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</row>
    <row r="585" ht="15.75" customHeight="1"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</row>
    <row r="586" ht="15.75" customHeight="1"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</row>
    <row r="587" ht="15.75" customHeight="1"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</row>
    <row r="588" ht="15.75" customHeight="1"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</row>
    <row r="589" ht="15.75" customHeight="1"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</row>
    <row r="590" ht="15.75" customHeight="1"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</row>
    <row r="591" ht="15.75" customHeight="1"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</row>
    <row r="592" ht="15.75" customHeight="1"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</row>
    <row r="593" ht="15.75" customHeight="1"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</row>
    <row r="594" ht="15.75" customHeight="1"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</row>
    <row r="595" ht="15.75" customHeight="1"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</row>
    <row r="596" ht="15.75" customHeight="1"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</row>
    <row r="597" ht="15.75" customHeight="1"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</row>
    <row r="598" ht="15.75" customHeight="1"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</row>
    <row r="599" ht="15.75" customHeight="1"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</row>
    <row r="600" ht="15.75" customHeight="1"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</row>
    <row r="601" ht="15.75" customHeight="1"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</row>
    <row r="602" ht="15.75" customHeight="1"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</row>
    <row r="603" ht="15.75" customHeight="1"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</row>
    <row r="604" ht="15.75" customHeight="1"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</row>
    <row r="605" ht="15.75" customHeight="1"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</row>
    <row r="606" ht="15.75" customHeight="1"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</row>
    <row r="607" ht="15.75" customHeight="1"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</row>
    <row r="608" ht="15.75" customHeight="1"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</row>
    <row r="609" ht="15.75" customHeight="1"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</row>
    <row r="610" ht="15.75" customHeight="1"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</row>
    <row r="611" ht="15.75" customHeight="1"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</row>
    <row r="612" ht="15.75" customHeight="1"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</row>
    <row r="613" ht="15.75" customHeight="1"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</row>
    <row r="614" ht="15.75" customHeight="1"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</row>
    <row r="615" ht="15.75" customHeight="1"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</row>
    <row r="616" ht="15.75" customHeight="1"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</row>
    <row r="617" ht="15.75" customHeight="1"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</row>
    <row r="618" ht="15.75" customHeight="1"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</row>
    <row r="619" ht="15.75" customHeight="1"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</row>
    <row r="620" ht="15.75" customHeight="1"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</row>
    <row r="621" ht="15.75" customHeight="1"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</row>
    <row r="622" ht="15.75" customHeight="1"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</row>
    <row r="623" ht="15.75" customHeight="1"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</row>
    <row r="624" ht="15.75" customHeight="1"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</row>
    <row r="625" ht="15.75" customHeight="1"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</row>
    <row r="626" ht="15.75" customHeight="1"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</row>
    <row r="627" ht="15.75" customHeight="1"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</row>
    <row r="628" ht="15.75" customHeight="1"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</row>
    <row r="629" ht="15.75" customHeight="1"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</row>
    <row r="630" ht="15.75" customHeight="1"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</row>
    <row r="631" ht="15.75" customHeight="1"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</row>
    <row r="632" ht="15.75" customHeight="1"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</row>
    <row r="633" ht="15.75" customHeight="1"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</row>
    <row r="634" ht="15.75" customHeight="1"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</row>
    <row r="635" ht="15.75" customHeight="1"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</row>
    <row r="636" ht="15.75" customHeight="1"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</row>
    <row r="637" ht="15.75" customHeight="1"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</row>
    <row r="638" ht="15.75" customHeight="1"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</row>
    <row r="639" ht="15.75" customHeight="1"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</row>
    <row r="640" ht="15.75" customHeight="1"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</row>
    <row r="641" ht="15.75" customHeight="1"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</row>
    <row r="642" ht="15.75" customHeight="1"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</row>
    <row r="643" ht="15.75" customHeight="1"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</row>
    <row r="644" ht="15.75" customHeight="1"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</row>
    <row r="645" ht="15.75" customHeight="1"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</row>
    <row r="646" ht="15.75" customHeight="1"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</row>
    <row r="647" ht="15.75" customHeight="1"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</row>
    <row r="648" ht="15.75" customHeight="1"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</row>
    <row r="649" ht="15.75" customHeight="1"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</row>
    <row r="650" ht="15.75" customHeight="1"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</row>
    <row r="651" ht="15.75" customHeight="1"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</row>
    <row r="652" ht="15.75" customHeight="1"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</row>
    <row r="653" ht="15.75" customHeight="1"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</row>
    <row r="654" ht="15.75" customHeight="1"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</row>
    <row r="655" ht="15.75" customHeight="1"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</row>
    <row r="656" ht="15.75" customHeight="1"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</row>
    <row r="657" ht="15.75" customHeight="1"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</row>
    <row r="658" ht="15.75" customHeight="1"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</row>
    <row r="659" ht="15.75" customHeight="1"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</row>
    <row r="660" ht="15.75" customHeight="1"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</row>
    <row r="661" ht="15.75" customHeight="1"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</row>
    <row r="662" ht="15.75" customHeight="1"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</row>
    <row r="663" ht="15.75" customHeight="1"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</row>
    <row r="664" ht="15.75" customHeight="1"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</row>
    <row r="665" ht="15.75" customHeight="1"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</row>
    <row r="666" ht="15.75" customHeight="1"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</row>
    <row r="667" ht="15.75" customHeight="1"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</row>
    <row r="668" ht="15.75" customHeight="1"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</row>
    <row r="669" ht="15.75" customHeight="1"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</row>
    <row r="670" ht="15.75" customHeight="1"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</row>
    <row r="671" ht="15.75" customHeight="1"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</row>
    <row r="672" ht="15.75" customHeight="1"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</row>
    <row r="673" ht="15.75" customHeight="1"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</row>
    <row r="674" ht="15.75" customHeight="1"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</row>
    <row r="675" ht="15.75" customHeight="1"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</row>
    <row r="676" ht="15.75" customHeight="1"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</row>
    <row r="677" ht="15.75" customHeight="1"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</row>
    <row r="678" ht="15.75" customHeight="1"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</row>
    <row r="679" ht="15.75" customHeight="1"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</row>
    <row r="680" ht="15.75" customHeight="1"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</row>
    <row r="681" ht="15.75" customHeight="1"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</row>
    <row r="682" ht="15.75" customHeight="1"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</row>
    <row r="683" ht="15.75" customHeight="1"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</row>
    <row r="684" ht="15.75" customHeight="1"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</row>
    <row r="685" ht="15.75" customHeight="1"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</row>
    <row r="686" ht="15.75" customHeight="1"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</row>
    <row r="687" ht="15.75" customHeight="1"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</row>
    <row r="688" ht="15.75" customHeight="1"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</row>
    <row r="689" ht="15.75" customHeight="1"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</row>
    <row r="690" ht="15.75" customHeight="1"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</row>
    <row r="691" ht="15.75" customHeight="1"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</row>
    <row r="692" ht="15.75" customHeight="1"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</row>
    <row r="693" ht="15.75" customHeight="1"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</row>
    <row r="694" ht="15.75" customHeight="1"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</row>
    <row r="695" ht="15.75" customHeight="1"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</row>
    <row r="696" ht="15.75" customHeight="1"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</row>
    <row r="697" ht="15.75" customHeight="1"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</row>
    <row r="698" ht="15.75" customHeight="1"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</row>
    <row r="699" ht="15.75" customHeight="1"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</row>
    <row r="700" ht="15.75" customHeight="1"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</row>
    <row r="701" ht="15.75" customHeight="1"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</row>
    <row r="702" ht="15.75" customHeight="1"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</row>
    <row r="703" ht="15.75" customHeight="1"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</row>
    <row r="704" ht="15.75" customHeight="1"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</row>
    <row r="705" ht="15.75" customHeight="1"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</row>
    <row r="706" ht="15.75" customHeight="1"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</row>
    <row r="707" ht="15.75" customHeight="1"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</row>
    <row r="708" ht="15.75" customHeight="1"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</row>
    <row r="709" ht="15.75" customHeight="1"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</row>
    <row r="710" ht="15.75" customHeight="1"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</row>
    <row r="711" ht="15.75" customHeight="1"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</row>
    <row r="712" ht="15.75" customHeight="1"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</row>
    <row r="713" ht="15.75" customHeight="1"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</row>
    <row r="714" ht="15.75" customHeight="1"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</row>
    <row r="715" ht="15.75" customHeight="1"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</row>
    <row r="716" ht="15.75" customHeight="1"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</row>
    <row r="717" ht="15.75" customHeight="1"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</row>
    <row r="718" ht="15.75" customHeight="1"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</row>
    <row r="719" ht="15.75" customHeight="1"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</row>
    <row r="720" ht="15.75" customHeight="1"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</row>
    <row r="721" ht="15.75" customHeight="1"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</row>
    <row r="722" ht="15.75" customHeight="1"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</row>
    <row r="723" ht="15.75" customHeight="1"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</row>
    <row r="724" ht="15.75" customHeight="1"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</row>
    <row r="725" ht="15.75" customHeight="1"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</row>
    <row r="726" ht="15.75" customHeight="1"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</row>
    <row r="727" ht="15.75" customHeight="1"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</row>
    <row r="728" ht="15.75" customHeight="1"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</row>
    <row r="729" ht="15.75" customHeight="1"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</row>
    <row r="730" ht="15.75" customHeight="1"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</row>
    <row r="731" ht="15.75" customHeight="1"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</row>
    <row r="732" ht="15.75" customHeight="1"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</row>
    <row r="733" ht="15.75" customHeight="1"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</row>
    <row r="734" ht="15.75" customHeight="1"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</row>
    <row r="735" ht="15.75" customHeight="1"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</row>
    <row r="736" ht="15.75" customHeight="1"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</row>
    <row r="737" ht="15.75" customHeight="1"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</row>
    <row r="738" ht="15.75" customHeight="1"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</row>
    <row r="739" ht="15.75" customHeight="1"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</row>
    <row r="740" ht="15.75" customHeight="1"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</row>
    <row r="741" ht="15.75" customHeight="1"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</row>
    <row r="742" ht="15.75" customHeight="1"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</row>
    <row r="743" ht="15.75" customHeight="1"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</row>
    <row r="744" ht="15.75" customHeight="1"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</row>
    <row r="745" ht="15.75" customHeight="1"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</row>
    <row r="746" ht="15.75" customHeight="1"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</row>
    <row r="747" ht="15.75" customHeight="1"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</row>
    <row r="748" ht="15.75" customHeight="1"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</row>
    <row r="749" ht="15.75" customHeight="1"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</row>
    <row r="750" ht="15.75" customHeight="1"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</row>
    <row r="751" ht="15.75" customHeight="1"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</row>
    <row r="752" ht="15.75" customHeight="1"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</row>
    <row r="753" ht="15.75" customHeight="1"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</row>
    <row r="754" ht="15.75" customHeight="1"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</row>
    <row r="755" ht="15.75" customHeight="1"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</row>
    <row r="756" ht="15.75" customHeight="1"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</row>
    <row r="757" ht="15.75" customHeight="1"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</row>
    <row r="758" ht="15.75" customHeight="1"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</row>
    <row r="759" ht="15.75" customHeight="1"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</row>
    <row r="760" ht="15.75" customHeight="1"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</row>
    <row r="761" ht="15.75" customHeight="1"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</row>
    <row r="762" ht="15.75" customHeight="1"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</row>
    <row r="763" ht="15.75" customHeight="1"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</row>
    <row r="764" ht="15.75" customHeight="1"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</row>
    <row r="765" ht="15.75" customHeight="1"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</row>
    <row r="766" ht="15.75" customHeight="1"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</row>
    <row r="767" ht="15.75" customHeight="1"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</row>
    <row r="768" ht="15.75" customHeight="1"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</row>
    <row r="769" ht="15.75" customHeight="1"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</row>
    <row r="770" ht="15.75" customHeight="1"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</row>
    <row r="771" ht="15.75" customHeight="1"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</row>
    <row r="772" ht="15.75" customHeight="1"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</row>
    <row r="773" ht="15.75" customHeight="1"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</row>
    <row r="774" ht="15.75" customHeight="1"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</row>
    <row r="775" ht="15.75" customHeight="1"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</row>
    <row r="776" ht="15.75" customHeight="1"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</row>
    <row r="777" ht="15.75" customHeight="1"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</row>
    <row r="778" ht="15.75" customHeight="1"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</row>
    <row r="779" ht="15.75" customHeight="1"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</row>
    <row r="780" ht="15.75" customHeight="1"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</row>
    <row r="781" ht="15.75" customHeight="1"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</row>
    <row r="782" ht="15.75" customHeight="1"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</row>
    <row r="783" ht="15.75" customHeight="1"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</row>
    <row r="784" ht="15.75" customHeight="1"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</row>
    <row r="785" ht="15.75" customHeight="1"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</row>
    <row r="786" ht="15.75" customHeight="1"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</row>
    <row r="787" ht="15.75" customHeight="1"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</row>
    <row r="788" ht="15.75" customHeight="1"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</row>
    <row r="789" ht="15.75" customHeight="1"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</row>
    <row r="790" ht="15.75" customHeight="1"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</row>
    <row r="791" ht="15.75" customHeight="1"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</row>
    <row r="792" ht="15.75" customHeight="1"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</row>
    <row r="793" ht="15.75" customHeight="1"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</row>
    <row r="794" ht="15.75" customHeight="1"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</row>
    <row r="795" ht="15.75" customHeight="1"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</row>
    <row r="796" ht="15.75" customHeight="1"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</row>
    <row r="797" ht="15.75" customHeight="1"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</row>
    <row r="798" ht="15.75" customHeight="1"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</row>
    <row r="799" ht="15.75" customHeight="1"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</row>
    <row r="800" ht="15.75" customHeight="1"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</row>
    <row r="801" ht="15.75" customHeight="1"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</row>
    <row r="802" ht="15.75" customHeight="1"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</row>
    <row r="803" ht="15.75" customHeight="1"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</row>
    <row r="804" ht="15.75" customHeight="1"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</row>
    <row r="805" ht="15.75" customHeight="1"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</row>
    <row r="806" ht="15.75" customHeight="1"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</row>
    <row r="807" ht="15.75" customHeight="1"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</row>
    <row r="808" ht="15.75" customHeight="1"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</row>
    <row r="809" ht="15.75" customHeight="1"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</row>
    <row r="810" ht="15.75" customHeight="1"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</row>
    <row r="811" ht="15.75" customHeight="1"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</row>
    <row r="812" ht="15.75" customHeight="1"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</row>
    <row r="813" ht="15.75" customHeight="1"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</row>
    <row r="814" ht="15.75" customHeight="1"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</row>
    <row r="815" ht="15.75" customHeight="1"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</row>
    <row r="816" ht="15.75" customHeight="1"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</row>
    <row r="817" ht="15.75" customHeight="1"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</row>
    <row r="818" ht="15.75" customHeight="1"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</row>
    <row r="819" ht="15.75" customHeight="1"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</row>
    <row r="820" ht="15.75" customHeight="1"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</row>
    <row r="821" ht="15.75" customHeight="1"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</row>
    <row r="822" ht="15.75" customHeight="1"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</row>
    <row r="823" ht="15.75" customHeight="1"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</row>
    <row r="824" ht="15.75" customHeight="1"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</row>
    <row r="825" ht="15.75" customHeight="1"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</row>
    <row r="826" ht="15.75" customHeight="1"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</row>
    <row r="827" ht="15.75" customHeight="1"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</row>
    <row r="828" ht="15.75" customHeight="1"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</row>
    <row r="829" ht="15.75" customHeight="1"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</row>
    <row r="830" ht="15.75" customHeight="1"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</row>
    <row r="831" ht="15.75" customHeight="1"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</row>
    <row r="832" ht="15.75" customHeight="1"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</row>
    <row r="833" ht="15.75" customHeight="1"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</row>
    <row r="834" ht="15.75" customHeight="1"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</row>
    <row r="835" ht="15.75" customHeight="1"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</row>
    <row r="836" ht="15.75" customHeight="1"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</row>
    <row r="837" ht="15.75" customHeight="1"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</row>
    <row r="838" ht="15.75" customHeight="1"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</row>
    <row r="839" ht="15.75" customHeight="1"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</row>
    <row r="840" ht="15.75" customHeight="1"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</row>
    <row r="841" ht="15.75" customHeight="1"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</row>
    <row r="842" ht="15.75" customHeight="1"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</row>
    <row r="843" ht="15.75" customHeight="1"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</row>
    <row r="844" ht="15.75" customHeight="1"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</row>
    <row r="845" ht="15.75" customHeight="1"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</row>
    <row r="846" ht="15.75" customHeight="1"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</row>
    <row r="847" ht="15.75" customHeight="1"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</row>
    <row r="848" ht="15.75" customHeight="1"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</row>
    <row r="849" ht="15.75" customHeight="1"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</row>
    <row r="850" ht="15.75" customHeight="1"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</row>
    <row r="851" ht="15.75" customHeight="1"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</row>
    <row r="852" ht="15.75" customHeight="1"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</row>
    <row r="853" ht="15.75" customHeight="1"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</row>
    <row r="854" ht="15.75" customHeight="1"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</row>
    <row r="855" ht="15.75" customHeight="1"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</row>
    <row r="856" ht="15.75" customHeight="1"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</row>
    <row r="857" ht="15.75" customHeight="1"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</row>
    <row r="858" ht="15.75" customHeight="1"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</row>
    <row r="859" ht="15.75" customHeight="1"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</row>
    <row r="860" ht="15.75" customHeight="1"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</row>
    <row r="861" ht="15.75" customHeight="1"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</row>
    <row r="862" ht="15.75" customHeight="1"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</row>
    <row r="863" ht="15.75" customHeight="1"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</row>
    <row r="864" ht="15.75" customHeight="1"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</row>
    <row r="865" ht="15.75" customHeight="1"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</row>
    <row r="866" ht="15.75" customHeight="1"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</row>
    <row r="867" ht="15.75" customHeight="1"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</row>
    <row r="868" ht="15.75" customHeight="1"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</row>
    <row r="869" ht="15.75" customHeight="1"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</row>
    <row r="870" ht="15.75" customHeight="1"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</row>
    <row r="871" ht="15.75" customHeight="1"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</row>
    <row r="872" ht="15.75" customHeight="1"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</row>
    <row r="873" ht="15.75" customHeight="1"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</row>
    <row r="874" ht="15.75" customHeight="1"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</row>
    <row r="875" ht="15.75" customHeight="1"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</row>
    <row r="876" ht="15.75" customHeight="1"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</row>
    <row r="877" ht="15.75" customHeight="1"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</row>
    <row r="878" ht="15.75" customHeight="1"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</row>
    <row r="879" ht="15.75" customHeight="1"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</row>
    <row r="880" ht="15.75" customHeight="1"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</row>
    <row r="881" ht="15.75" customHeight="1"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</row>
    <row r="882" ht="15.75" customHeight="1"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</row>
    <row r="883" ht="15.75" customHeight="1"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</row>
    <row r="884" ht="15.75" customHeight="1"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</row>
    <row r="885" ht="15.75" customHeight="1"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</row>
    <row r="886" ht="15.75" customHeight="1"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</row>
    <row r="887" ht="15.75" customHeight="1"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</row>
    <row r="888" ht="15.75" customHeight="1"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</row>
    <row r="889" ht="15.75" customHeight="1"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</row>
    <row r="890" ht="15.75" customHeight="1"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</row>
    <row r="891" ht="15.75" customHeight="1"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</row>
    <row r="892" ht="15.75" customHeight="1"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</row>
    <row r="893" ht="15.75" customHeight="1"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</row>
    <row r="894" ht="15.75" customHeight="1"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</row>
    <row r="895" ht="15.75" customHeight="1"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</row>
    <row r="896" ht="15.75" customHeight="1"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</row>
    <row r="897" ht="15.75" customHeight="1"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</row>
    <row r="898" ht="15.75" customHeight="1"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</row>
    <row r="899" ht="15.75" customHeight="1"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</row>
    <row r="900" ht="15.75" customHeight="1"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</row>
    <row r="901" ht="15.75" customHeight="1"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</row>
    <row r="902" ht="15.75" customHeight="1"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</row>
    <row r="903" ht="15.75" customHeight="1"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</row>
    <row r="904" ht="15.75" customHeight="1"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</row>
    <row r="905" ht="15.75" customHeight="1"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</row>
    <row r="906" ht="15.75" customHeight="1"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</row>
    <row r="907" ht="15.75" customHeight="1"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</row>
    <row r="908" ht="15.75" customHeight="1"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</row>
    <row r="909" ht="15.75" customHeight="1"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</row>
    <row r="910" ht="15.75" customHeight="1"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</row>
    <row r="911" ht="15.75" customHeight="1"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</row>
    <row r="912" ht="15.75" customHeight="1"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</row>
    <row r="913" ht="15.75" customHeight="1"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</row>
    <row r="914" ht="15.75" customHeight="1"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</row>
    <row r="915" ht="15.75" customHeight="1"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</row>
    <row r="916" ht="15.75" customHeight="1"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</row>
    <row r="917" ht="15.75" customHeight="1"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</row>
    <row r="918" ht="15.75" customHeight="1"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</row>
    <row r="919" ht="15.75" customHeight="1"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</row>
    <row r="920" ht="15.75" customHeight="1"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</row>
    <row r="921" ht="15.75" customHeight="1"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</row>
    <row r="922" ht="15.75" customHeight="1"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</row>
    <row r="923" ht="15.75" customHeight="1"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</row>
    <row r="924" ht="15.75" customHeight="1"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</row>
    <row r="925" ht="15.75" customHeight="1"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</row>
    <row r="926" ht="15.75" customHeight="1"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</row>
    <row r="927" ht="15.75" customHeight="1"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</row>
    <row r="928" ht="15.75" customHeight="1"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</row>
    <row r="929" ht="15.75" customHeight="1"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</row>
    <row r="930" ht="15.75" customHeight="1"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</row>
    <row r="931" ht="15.75" customHeight="1"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</row>
    <row r="932" ht="15.75" customHeight="1"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</row>
    <row r="933" ht="15.75" customHeight="1"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</row>
    <row r="934" ht="15.75" customHeight="1"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</row>
    <row r="935" ht="15.75" customHeight="1"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</row>
    <row r="936" ht="15.75" customHeight="1"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</row>
    <row r="937" ht="15.75" customHeight="1"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</row>
    <row r="938" ht="15.75" customHeight="1"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</row>
    <row r="939" ht="15.75" customHeight="1"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</row>
    <row r="940" ht="15.75" customHeight="1"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</row>
    <row r="941" ht="15.75" customHeight="1"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</row>
    <row r="942" ht="15.75" customHeight="1"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</row>
    <row r="943" ht="15.75" customHeight="1"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</row>
    <row r="944" ht="15.75" customHeight="1"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</row>
    <row r="945" ht="15.75" customHeight="1"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</row>
    <row r="946" ht="15.75" customHeight="1"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</row>
    <row r="947" ht="15.75" customHeight="1"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</row>
    <row r="948" ht="15.75" customHeight="1"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</row>
    <row r="949" ht="15.75" customHeight="1"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</row>
    <row r="950" ht="15.75" customHeight="1"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</row>
    <row r="951" ht="15.75" customHeight="1"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</row>
    <row r="952" ht="15.75" customHeight="1"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</row>
    <row r="953" ht="15.75" customHeight="1"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</row>
    <row r="954" ht="15.75" customHeight="1"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</row>
    <row r="955" ht="15.75" customHeight="1"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</row>
    <row r="956" ht="15.75" customHeight="1"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</row>
    <row r="957" ht="15.75" customHeight="1"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</row>
    <row r="958" ht="15.75" customHeight="1"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</row>
    <row r="959" ht="15.75" customHeight="1"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</row>
    <row r="960" ht="15.75" customHeight="1"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</row>
    <row r="961" ht="15.75" customHeight="1"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</row>
    <row r="962" ht="15.75" customHeight="1"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</row>
    <row r="963" ht="15.75" customHeight="1"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</row>
    <row r="964" ht="15.75" customHeight="1"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</row>
    <row r="965" ht="15.75" customHeight="1"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</row>
    <row r="966" ht="15.75" customHeight="1"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</row>
    <row r="967" ht="15.75" customHeight="1"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</row>
    <row r="968" ht="15.75" customHeight="1"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</row>
    <row r="969" ht="15.75" customHeight="1"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</row>
    <row r="970" ht="15.75" customHeight="1"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</row>
    <row r="971" ht="15.75" customHeight="1"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</row>
    <row r="972" ht="15.75" customHeight="1"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</row>
    <row r="973" ht="15.75" customHeight="1"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</row>
    <row r="974" ht="15.75" customHeight="1"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</row>
    <row r="975" ht="15.75" customHeight="1"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</row>
    <row r="976" ht="15.75" customHeight="1"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</row>
    <row r="977" ht="15.75" customHeight="1"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</row>
    <row r="978" ht="15.75" customHeight="1"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</row>
    <row r="979" ht="15.75" customHeight="1"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</row>
    <row r="980" ht="15.75" customHeight="1"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</row>
    <row r="981" ht="15.75" customHeight="1"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</row>
    <row r="982" ht="15.75" customHeight="1"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</row>
    <row r="983" ht="15.75" customHeight="1"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</row>
    <row r="984" ht="15.75" customHeight="1"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</row>
    <row r="985" ht="15.75" customHeight="1"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</row>
    <row r="986" ht="15.75" customHeight="1"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</row>
    <row r="987" ht="15.75" customHeight="1"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</row>
    <row r="988" ht="15.75" customHeight="1"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</row>
  </sheetData>
  <autoFilter ref="$B$2:$S$253">
    <sortState ref="B2:S253">
      <sortCondition ref="B2:B253"/>
    </sortState>
  </autoFilter>
  <conditionalFormatting sqref="S1:S988">
    <cfRule type="cellIs" dxfId="0" priority="1" operator="greaterThanOrEqual">
      <formula>10</formula>
    </cfRule>
  </conditionalFormatting>
  <printOptions/>
  <pageMargins bottom="0.75" footer="0.0" header="0.0" left="0.7" right="0.7" top="0.75"/>
  <pageSetup fitToHeight="0" paperSize="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19.14"/>
    <col customWidth="1" min="3" max="4" width="8.71"/>
    <col customWidth="1" min="5" max="5" width="13.57"/>
    <col customWidth="1" min="6" max="26" width="8.0"/>
  </cols>
  <sheetData>
    <row r="1" ht="15.75" customHeight="1">
      <c r="A1" s="23"/>
    </row>
    <row r="2" ht="15.75" customHeight="1">
      <c r="A2" s="24"/>
      <c r="B2" s="25" t="s">
        <v>1</v>
      </c>
      <c r="C2" s="25" t="s">
        <v>12</v>
      </c>
      <c r="D2" s="25" t="s">
        <v>13</v>
      </c>
    </row>
    <row r="3" ht="15.75" customHeight="1">
      <c r="A3" s="26">
        <v>1.0</v>
      </c>
      <c r="B3" s="27" t="str">
        <f>summer2026!B21</f>
        <v>Stříbný Tomáš</v>
      </c>
      <c r="C3" s="27">
        <f>SUM(summer2026!R21)</f>
        <v>47</v>
      </c>
      <c r="D3" s="27">
        <f>SUM(summer2026!S21)</f>
        <v>7</v>
      </c>
    </row>
    <row r="4" ht="15.75" customHeight="1">
      <c r="A4" s="28">
        <v>2.0</v>
      </c>
      <c r="B4" s="18" t="str">
        <f>summer2026!B29</f>
        <v>Surma Stanislav</v>
      </c>
      <c r="C4" s="18">
        <f>SUM(summer2026!R29)</f>
        <v>42</v>
      </c>
      <c r="D4" s="18">
        <f>SUM(summer2026!S29)</f>
        <v>7</v>
      </c>
    </row>
    <row r="5" ht="15.75" customHeight="1">
      <c r="A5" s="28">
        <v>3.0</v>
      </c>
      <c r="B5" s="18" t="str">
        <f>summer2026!B20</f>
        <v>Lipták Dominik</v>
      </c>
      <c r="C5" s="18">
        <f>SUM(summer2026!R20)</f>
        <v>41</v>
      </c>
      <c r="D5" s="18">
        <f>SUM(summer2026!S20)</f>
        <v>6</v>
      </c>
    </row>
    <row r="6" ht="15.75" customHeight="1">
      <c r="A6" s="28">
        <v>4.0</v>
      </c>
      <c r="B6" s="18" t="str">
        <f>summer2026!B17</f>
        <v>Blaha Petr</v>
      </c>
      <c r="C6" s="18">
        <f>SUM(summer2026!R17)</f>
        <v>30</v>
      </c>
      <c r="D6" s="18">
        <f>SUM(summer2026!S17)</f>
        <v>5</v>
      </c>
    </row>
    <row r="7" ht="15.75" customHeight="1">
      <c r="A7" s="28">
        <v>5.0</v>
      </c>
      <c r="B7" s="18" t="str">
        <f>summer2026!B37</f>
        <v>Augustin Adam</v>
      </c>
      <c r="C7" s="18">
        <f>SUM(summer2026!R37)</f>
        <v>28</v>
      </c>
      <c r="D7" s="18">
        <f>SUM(summer2026!S37)</f>
        <v>4</v>
      </c>
    </row>
    <row r="8" ht="15.75" customHeight="1">
      <c r="A8" s="28">
        <v>6.0</v>
      </c>
      <c r="B8" s="18" t="str">
        <f>summer2026!B18</f>
        <v>Vontor Miroslav</v>
      </c>
      <c r="C8" s="18">
        <f>SUM(summer2026!R18)</f>
        <v>26</v>
      </c>
      <c r="D8" s="18">
        <f>SUM(summer2026!S18)</f>
        <v>8</v>
      </c>
    </row>
    <row r="9" ht="15.75" customHeight="1">
      <c r="A9" s="28">
        <v>7.0</v>
      </c>
      <c r="B9" s="18" t="str">
        <f>summer2026!B16</f>
        <v>Salava David</v>
      </c>
      <c r="C9" s="18">
        <f>SUM(summer2026!R16)</f>
        <v>26</v>
      </c>
      <c r="D9" s="18">
        <f>SUM(summer2026!S16)</f>
        <v>7</v>
      </c>
    </row>
    <row r="10" ht="15.75" customHeight="1">
      <c r="A10" s="28">
        <v>8.0</v>
      </c>
      <c r="B10" s="18" t="str">
        <f>summer2026!B28</f>
        <v>Drobek Michal</v>
      </c>
      <c r="C10" s="18">
        <f>SUM(summer2026!R28)</f>
        <v>25</v>
      </c>
      <c r="D10" s="18">
        <f>SUM(summer2026!S28)</f>
        <v>7</v>
      </c>
    </row>
    <row r="11" ht="15.75" customHeight="1">
      <c r="A11" s="28">
        <v>9.0</v>
      </c>
      <c r="B11" s="18" t="str">
        <f>summer2026!B19</f>
        <v>Plevová Jana</v>
      </c>
      <c r="C11" s="18">
        <f>SUM(summer2026!R19)</f>
        <v>23</v>
      </c>
      <c r="D11" s="18">
        <f>SUM(summer2026!S19)</f>
        <v>8</v>
      </c>
    </row>
    <row r="12" ht="15.75" customHeight="1">
      <c r="A12" s="28">
        <v>10.0</v>
      </c>
      <c r="B12" s="18" t="str">
        <f>summer2026!B11</f>
        <v>Hrabáček Martin</v>
      </c>
      <c r="C12" s="18">
        <f>SUM(summer2026!R11)</f>
        <v>23</v>
      </c>
      <c r="D12" s="18">
        <f>SUM(summer2026!S11)</f>
        <v>8</v>
      </c>
    </row>
    <row r="13" ht="15.75" customHeight="1">
      <c r="A13" s="28">
        <v>11.0</v>
      </c>
      <c r="B13" s="18" t="str">
        <f>summer2026!B13</f>
        <v>Rogowski Petr</v>
      </c>
      <c r="C13" s="18">
        <f>SUM(summer2026!R13)</f>
        <v>20</v>
      </c>
      <c r="D13" s="18">
        <f>SUM(summer2026!S13)</f>
        <v>5</v>
      </c>
    </row>
    <row r="14" ht="15.75" customHeight="1">
      <c r="A14" s="28">
        <v>12.0</v>
      </c>
      <c r="B14" s="18" t="str">
        <f>summer2026!B61</f>
        <v>Cupian David</v>
      </c>
      <c r="C14" s="18">
        <f>SUM(summer2026!R61)</f>
        <v>20</v>
      </c>
      <c r="D14" s="18">
        <f>SUM(summer2026!S61)</f>
        <v>2</v>
      </c>
    </row>
    <row r="15" ht="15.75" customHeight="1">
      <c r="A15" s="28">
        <v>13.0</v>
      </c>
      <c r="B15" s="18" t="str">
        <f>summer2026!B27</f>
        <v>Harviš Kamil</v>
      </c>
      <c r="C15" s="18">
        <f>SUM(summer2026!R27)</f>
        <v>19</v>
      </c>
      <c r="D15" s="18">
        <f>SUM(summer2026!S27)</f>
        <v>3</v>
      </c>
    </row>
    <row r="16" ht="15.75" customHeight="1">
      <c r="A16" s="28">
        <v>14.0</v>
      </c>
      <c r="B16" s="18" t="str">
        <f>summer2026!B23</f>
        <v>Kaláb Michal</v>
      </c>
      <c r="C16" s="18">
        <f>SUM(summer2026!R23)</f>
        <v>18</v>
      </c>
      <c r="D16" s="18">
        <f>SUM(summer2026!S23)</f>
        <v>6</v>
      </c>
    </row>
    <row r="17" ht="15.75" customHeight="1">
      <c r="A17" s="28">
        <v>15.0</v>
      </c>
      <c r="B17" s="18" t="str">
        <f>summer2026!B15</f>
        <v>Gramel Hubert</v>
      </c>
      <c r="C17" s="18">
        <f>SUM(summer2026!R15)</f>
        <v>18</v>
      </c>
      <c r="D17" s="18">
        <f>SUM(summer2026!S15)</f>
        <v>6</v>
      </c>
    </row>
    <row r="18" ht="15.75" customHeight="1">
      <c r="A18" s="28">
        <v>16.0</v>
      </c>
      <c r="B18" s="18" t="str">
        <f>summer2026!B25</f>
        <v>Folta Jiří</v>
      </c>
      <c r="C18" s="18">
        <f>SUM(summer2026!R25)</f>
        <v>17</v>
      </c>
      <c r="D18" s="18">
        <f>SUM(summer2026!S25)</f>
        <v>5</v>
      </c>
    </row>
    <row r="19" ht="15.75" customHeight="1">
      <c r="A19" s="28">
        <v>17.0</v>
      </c>
      <c r="B19" s="18" t="str">
        <f>summer2026!B38</f>
        <v>Krůza Jiří</v>
      </c>
      <c r="C19" s="18">
        <f>SUM(summer2026!R38)</f>
        <v>16</v>
      </c>
      <c r="D19" s="18">
        <f>SUM(summer2026!S38)</f>
        <v>3</v>
      </c>
    </row>
    <row r="20" ht="15.75" customHeight="1">
      <c r="A20" s="28">
        <v>18.0</v>
      </c>
      <c r="B20" s="18" t="str">
        <f>summer2026!B35</f>
        <v>Šmahaj Martin</v>
      </c>
      <c r="C20" s="18">
        <f>SUM(summer2026!R35)</f>
        <v>15</v>
      </c>
      <c r="D20" s="18">
        <f>SUM(summer2026!S35)</f>
        <v>2</v>
      </c>
    </row>
    <row r="21" ht="15.75" customHeight="1">
      <c r="A21" s="28">
        <v>19.0</v>
      </c>
      <c r="B21" s="18" t="str">
        <f>summer2026!B30</f>
        <v>Kadlecová Michaela</v>
      </c>
      <c r="C21" s="18">
        <f>SUM(summer2026!R30)</f>
        <v>15</v>
      </c>
      <c r="D21" s="18">
        <f>SUM(summer2026!S30)</f>
        <v>4</v>
      </c>
    </row>
    <row r="22" ht="15.75" customHeight="1">
      <c r="A22" s="28">
        <v>20.0</v>
      </c>
      <c r="B22" s="18" t="str">
        <f>summer2026!B33</f>
        <v>Výtisk Josef</v>
      </c>
      <c r="C22" s="18">
        <f>SUM(summer2026!R33)</f>
        <v>15</v>
      </c>
      <c r="D22" s="18">
        <f>SUM(summer2026!S33)</f>
        <v>5</v>
      </c>
    </row>
    <row r="23" ht="15.75" customHeight="1">
      <c r="A23" s="28">
        <v>21.0</v>
      </c>
      <c r="B23" s="18" t="str">
        <f>summer2026!B14</f>
        <v>Petrovič Michal</v>
      </c>
      <c r="C23" s="18">
        <f>SUM(summer2026!R14)</f>
        <v>15</v>
      </c>
      <c r="D23" s="18">
        <f>SUM(summer2026!S14)</f>
        <v>8</v>
      </c>
    </row>
    <row r="24" ht="15.75" customHeight="1">
      <c r="A24" s="28">
        <v>22.0</v>
      </c>
      <c r="B24" s="18" t="str">
        <f>summer2026!B7</f>
        <v>Gehry Jan</v>
      </c>
      <c r="C24" s="18">
        <f>SUM(summer2026!R7)</f>
        <v>15</v>
      </c>
      <c r="D24" s="18">
        <f>SUM(summer2026!S7)</f>
        <v>3</v>
      </c>
    </row>
    <row r="25" ht="15.75" customHeight="1">
      <c r="A25" s="28">
        <v>23.0</v>
      </c>
      <c r="B25" s="18" t="str">
        <f>summer2026!B26</f>
        <v>Zlotý Jan</v>
      </c>
      <c r="C25" s="18">
        <f>SUM(summer2026!R26)</f>
        <v>13</v>
      </c>
      <c r="D25" s="18">
        <f>SUM(summer2026!S26)</f>
        <v>3</v>
      </c>
    </row>
    <row r="26" ht="15.75" customHeight="1">
      <c r="A26" s="28">
        <v>24.0</v>
      </c>
      <c r="B26" s="18" t="str">
        <f>summer2026!B60</f>
        <v>Rohoň Róbert</v>
      </c>
      <c r="C26" s="18">
        <f>SUM(summer2026!R60)</f>
        <v>12</v>
      </c>
      <c r="D26" s="18">
        <f>SUM(summer2026!S60)</f>
        <v>2</v>
      </c>
    </row>
    <row r="27" ht="15.75" customHeight="1">
      <c r="A27" s="28">
        <v>25.0</v>
      </c>
      <c r="B27" s="18" t="str">
        <f>summer2026!B5</f>
        <v>Konečná Marie</v>
      </c>
      <c r="C27" s="18">
        <f>SUM(summer2026!R5)</f>
        <v>12</v>
      </c>
      <c r="D27" s="18">
        <f>SUM(summer2026!S5)</f>
        <v>5</v>
      </c>
    </row>
    <row r="28" ht="15.75" customHeight="1">
      <c r="A28" s="28">
        <v>26.0</v>
      </c>
      <c r="B28" s="18" t="str">
        <f>summer2026!B46</f>
        <v>Slovák Filip</v>
      </c>
      <c r="C28" s="18">
        <f>SUM(summer2026!R46)</f>
        <v>11</v>
      </c>
      <c r="D28" s="18">
        <f>SUM(summer2026!S46)</f>
        <v>2</v>
      </c>
    </row>
    <row r="29" ht="15.75" customHeight="1">
      <c r="A29" s="28">
        <v>27.0</v>
      </c>
      <c r="B29" s="18" t="str">
        <f>summer2026!B24</f>
        <v>Vladyka Adam</v>
      </c>
      <c r="C29" s="18">
        <f>SUM(summer2026!R24)</f>
        <v>11</v>
      </c>
      <c r="D29" s="18">
        <f>SUM(summer2026!S24)</f>
        <v>5</v>
      </c>
    </row>
    <row r="30" ht="15.75" customHeight="1">
      <c r="A30" s="28">
        <v>28.0</v>
      </c>
      <c r="B30" s="18" t="str">
        <f>summer2026!B22</f>
        <v>Zubaľ Pavel</v>
      </c>
      <c r="C30" s="18">
        <f>SUM(summer2026!R22)</f>
        <v>10</v>
      </c>
      <c r="D30" s="18">
        <f>SUM(summer2026!S22)</f>
        <v>7</v>
      </c>
    </row>
    <row r="31" ht="15.75" customHeight="1">
      <c r="A31" s="28">
        <v>29.0</v>
      </c>
      <c r="B31" s="18" t="str">
        <f>summer2026!B44</f>
        <v>Dostál Radim</v>
      </c>
      <c r="C31" s="18">
        <f>SUM(summer2026!R44)</f>
        <v>9</v>
      </c>
      <c r="D31" s="18">
        <f>SUM(summer2026!S44)</f>
        <v>4</v>
      </c>
    </row>
    <row r="32" ht="15.75" customHeight="1">
      <c r="A32" s="28">
        <v>30.0</v>
      </c>
      <c r="B32" s="18" t="str">
        <f>summer2026!B66</f>
        <v>Ujčík Petr</v>
      </c>
      <c r="C32" s="18">
        <f>SUM(summer2026!R66)</f>
        <v>8</v>
      </c>
      <c r="D32" s="18">
        <f>SUM(summer2026!S66)</f>
        <v>2</v>
      </c>
    </row>
    <row r="33" ht="15.75" customHeight="1">
      <c r="A33" s="28">
        <v>31.0</v>
      </c>
      <c r="B33" s="18" t="str">
        <f>summer2026!B9</f>
        <v>Petrovič Daniel</v>
      </c>
      <c r="C33" s="18">
        <f>SUM(summer2026!R9)</f>
        <v>7</v>
      </c>
      <c r="D33" s="18">
        <f>SUM(summer2026!S9)</f>
        <v>3</v>
      </c>
    </row>
    <row r="34" ht="15.75" customHeight="1">
      <c r="A34" s="28">
        <v>32.0</v>
      </c>
      <c r="B34" s="18" t="str">
        <f>summer2026!B59</f>
        <v>Holek Kamil</v>
      </c>
      <c r="C34" s="18">
        <f>SUM(summer2026!R59)</f>
        <v>7</v>
      </c>
      <c r="D34" s="18">
        <f>SUM(summer2026!S59)</f>
        <v>1</v>
      </c>
    </row>
    <row r="35" ht="15.75" customHeight="1">
      <c r="A35" s="28">
        <v>33.0</v>
      </c>
      <c r="B35" s="18" t="str">
        <f>summer2026!B36</f>
        <v>Balog Martin</v>
      </c>
      <c r="C35" s="18">
        <f>SUM(summer2026!R36)</f>
        <v>6</v>
      </c>
      <c r="D35" s="18">
        <f>SUM(summer2026!S36)</f>
        <v>1</v>
      </c>
    </row>
    <row r="36" ht="15.75" customHeight="1">
      <c r="A36" s="28">
        <v>34.0</v>
      </c>
      <c r="B36" s="18" t="str">
        <f>summer2026!B4</f>
        <v>Bünterová Nicola</v>
      </c>
      <c r="C36" s="18">
        <f>SUM(summer2026!R4)</f>
        <v>6</v>
      </c>
      <c r="D36" s="18">
        <f>SUM(summer2026!S4)</f>
        <v>3</v>
      </c>
    </row>
    <row r="37" ht="15.75" customHeight="1">
      <c r="A37" s="28">
        <v>35.0</v>
      </c>
      <c r="B37" s="18" t="str">
        <f>summer2026!B40</f>
        <v>Kotzur Daniel</v>
      </c>
      <c r="C37" s="18">
        <f>SUM(summer2026!R40)</f>
        <v>6</v>
      </c>
      <c r="D37" s="18">
        <f>SUM(summer2026!S40)</f>
        <v>2</v>
      </c>
    </row>
    <row r="38" ht="15.75" customHeight="1">
      <c r="A38" s="28">
        <v>36.0</v>
      </c>
      <c r="B38" s="18" t="str">
        <f>summer2026!B55</f>
        <v>Kobolka Jozef</v>
      </c>
      <c r="C38" s="18">
        <f>SUM(summer2026!R55)</f>
        <v>6</v>
      </c>
      <c r="D38" s="18">
        <f>SUM(summer2026!S55)</f>
        <v>3</v>
      </c>
    </row>
    <row r="39" ht="15.75" customHeight="1">
      <c r="A39" s="28">
        <v>37.0</v>
      </c>
      <c r="B39" s="18" t="str">
        <f>summer2026!B45</f>
        <v>Ogrodník Matěj</v>
      </c>
      <c r="C39" s="18">
        <f>SUM(summer2026!R45)</f>
        <v>5</v>
      </c>
      <c r="D39" s="18">
        <f>SUM(summer2026!S45)</f>
        <v>1</v>
      </c>
    </row>
    <row r="40" ht="15.75" customHeight="1">
      <c r="A40" s="28">
        <v>38.0</v>
      </c>
      <c r="B40" s="18" t="str">
        <f>summer2026!B65</f>
        <v>Frejvolt Milan</v>
      </c>
      <c r="C40" s="18">
        <f>SUM(summer2026!R65)</f>
        <v>5</v>
      </c>
      <c r="D40" s="18">
        <f>SUM(summer2026!S65)</f>
        <v>1</v>
      </c>
    </row>
    <row r="41" ht="15.75" customHeight="1">
      <c r="A41" s="28">
        <v>39.0</v>
      </c>
      <c r="B41" s="18" t="str">
        <f>summer2026!B62</f>
        <v>Falat Aleš</v>
      </c>
      <c r="C41" s="18">
        <f>SUM(summer2026!R62)</f>
        <v>5</v>
      </c>
      <c r="D41" s="18">
        <f>SUM(summer2026!S62)</f>
        <v>2</v>
      </c>
    </row>
    <row r="42" ht="15.75" customHeight="1">
      <c r="A42" s="28">
        <v>40.0</v>
      </c>
      <c r="B42" s="18" t="str">
        <f>summer2026!B6</f>
        <v>Jeřábek Tomáš</v>
      </c>
      <c r="C42" s="18">
        <f>SUM(summer2026!R6)</f>
        <v>5</v>
      </c>
      <c r="D42" s="18">
        <f>SUM(summer2026!S6)</f>
        <v>3</v>
      </c>
    </row>
    <row r="43" ht="15.75" customHeight="1">
      <c r="A43" s="28">
        <v>41.0</v>
      </c>
      <c r="B43" s="18" t="str">
        <f>summer2026!B12</f>
        <v>Lipták Michal</v>
      </c>
      <c r="C43" s="18">
        <f>SUM(summer2026!R12)</f>
        <v>4</v>
      </c>
      <c r="D43" s="18">
        <f>SUM(summer2026!S12)</f>
        <v>2</v>
      </c>
    </row>
    <row r="44" ht="15.75" customHeight="1">
      <c r="A44" s="28">
        <v>42.0</v>
      </c>
      <c r="B44" s="18" t="str">
        <f>summer2026!B3</f>
        <v>Bauchner Petr</v>
      </c>
      <c r="C44" s="18">
        <f>SUM(summer2026!R3)</f>
        <v>4</v>
      </c>
      <c r="D44" s="18">
        <f>SUM(summer2026!S3)</f>
        <v>3</v>
      </c>
    </row>
    <row r="45" ht="15.75" customHeight="1">
      <c r="A45" s="28">
        <v>43.0</v>
      </c>
      <c r="B45" s="18" t="str">
        <f>summer2026!B43</f>
        <v>Buček Dalibor</v>
      </c>
      <c r="C45" s="18">
        <f>SUM(summer2026!R43)</f>
        <v>4</v>
      </c>
      <c r="D45" s="18">
        <f>SUM(summer2026!S43)</f>
        <v>1</v>
      </c>
    </row>
    <row r="46" ht="15.75" customHeight="1">
      <c r="A46" s="28">
        <v>44.0</v>
      </c>
      <c r="B46" s="18" t="str">
        <f>summer2026!B58</f>
        <v>Koller Štefan</v>
      </c>
      <c r="C46" s="18">
        <f>SUM(summer2026!R58)</f>
        <v>4</v>
      </c>
      <c r="D46" s="18">
        <f>SUM(summer2026!S58)</f>
        <v>1</v>
      </c>
    </row>
    <row r="47" ht="15.75" customHeight="1">
      <c r="A47" s="28">
        <v>45.0</v>
      </c>
      <c r="B47" s="18" t="str">
        <f>summer2026!B32</f>
        <v>Schneider Petr</v>
      </c>
      <c r="C47" s="18">
        <f>SUM(summer2026!R32)</f>
        <v>4</v>
      </c>
      <c r="D47" s="18">
        <f>SUM(summer2026!S32)</f>
        <v>2</v>
      </c>
    </row>
    <row r="48" ht="15.75" customHeight="1">
      <c r="A48" s="28">
        <v>46.0</v>
      </c>
      <c r="B48" s="18" t="str">
        <f>summer2026!B70</f>
        <v>Pečínka Jan</v>
      </c>
      <c r="C48" s="18">
        <f>SUM(summer2026!R70)</f>
        <v>4</v>
      </c>
      <c r="D48" s="18">
        <f>SUM(summer2026!S70)</f>
        <v>1</v>
      </c>
    </row>
    <row r="49" ht="15.75" customHeight="1">
      <c r="A49" s="28">
        <v>47.0</v>
      </c>
      <c r="B49" s="18" t="str">
        <f>summer2026!B10</f>
        <v>Tichavský Aleš</v>
      </c>
      <c r="C49" s="18">
        <f>SUM(summer2026!R10)</f>
        <v>3</v>
      </c>
      <c r="D49" s="18">
        <f>SUM(summer2026!S10)</f>
        <v>1</v>
      </c>
    </row>
    <row r="50" ht="15.75" customHeight="1">
      <c r="A50" s="28">
        <v>48.0</v>
      </c>
      <c r="B50" s="18" t="str">
        <f>summer2026!B8</f>
        <v>Kuchariková Monika</v>
      </c>
      <c r="C50" s="18">
        <f>SUM(summer2026!R8)</f>
        <v>3</v>
      </c>
      <c r="D50" s="18">
        <f>SUM(summer2026!S8)</f>
        <v>2</v>
      </c>
    </row>
    <row r="51" ht="15.75" customHeight="1">
      <c r="A51" s="28">
        <v>49.0</v>
      </c>
      <c r="B51" s="18" t="str">
        <f>summer2026!B41</f>
        <v>Viňanský Daniel</v>
      </c>
      <c r="C51" s="18">
        <f>SUM(summer2026!R41)</f>
        <v>3</v>
      </c>
      <c r="D51" s="18">
        <f>SUM(summer2026!S41)</f>
        <v>1</v>
      </c>
    </row>
    <row r="52" ht="15.75" customHeight="1">
      <c r="A52" s="28">
        <v>50.0</v>
      </c>
      <c r="B52" s="18" t="str">
        <f>summer2026!B42</f>
        <v>Šimo Vladimír</v>
      </c>
      <c r="C52" s="18">
        <f>SUM(summer2026!R42)</f>
        <v>3</v>
      </c>
      <c r="D52" s="18">
        <f>SUM(summer2026!S42)</f>
        <v>1</v>
      </c>
    </row>
    <row r="53" ht="15.75" customHeight="1">
      <c r="A53" s="28">
        <v>51.0</v>
      </c>
      <c r="B53" s="18" t="str">
        <f>summer2026!B56</f>
        <v>Lipina Jan</v>
      </c>
      <c r="C53" s="18">
        <f>SUM(summer2026!R56)</f>
        <v>3</v>
      </c>
      <c r="D53" s="18">
        <f>SUM(summer2026!S56)</f>
        <v>1</v>
      </c>
    </row>
    <row r="54" ht="15.75" customHeight="1">
      <c r="A54" s="28">
        <v>52.0</v>
      </c>
      <c r="B54" s="18" t="str">
        <f>summer2026!B54</f>
        <v>Bajgar Tomáš</v>
      </c>
      <c r="C54" s="18">
        <f>SUM(summer2026!R54)</f>
        <v>3</v>
      </c>
      <c r="D54" s="18">
        <f>SUM(summer2026!S54)</f>
        <v>1</v>
      </c>
    </row>
    <row r="55" ht="15.75" customHeight="1">
      <c r="A55" s="28">
        <v>53.0</v>
      </c>
      <c r="B55" s="18" t="str">
        <f>summer2026!B57</f>
        <v>Szabó Šandor</v>
      </c>
      <c r="C55" s="18">
        <f>SUM(summer2026!R57)</f>
        <v>3</v>
      </c>
      <c r="D55" s="18">
        <f>SUM(summer2026!S57)</f>
        <v>1</v>
      </c>
    </row>
    <row r="56" ht="15.75" customHeight="1">
      <c r="A56" s="28">
        <v>54.0</v>
      </c>
      <c r="B56" s="18" t="str">
        <f>summer2026!B64</f>
        <v>Plonka Jan</v>
      </c>
      <c r="C56" s="18">
        <f>SUM(summer2026!R64)</f>
        <v>3</v>
      </c>
      <c r="D56" s="18">
        <f>SUM(summer2026!S64)</f>
        <v>1</v>
      </c>
    </row>
    <row r="57" ht="15.75" customHeight="1">
      <c r="A57" s="28">
        <v>55.0</v>
      </c>
      <c r="B57" s="18" t="str">
        <f>summer2026!B51</f>
        <v>Mík Jiří</v>
      </c>
      <c r="C57" s="18">
        <f>SUM(summer2026!R51)</f>
        <v>3</v>
      </c>
      <c r="D57" s="18">
        <f>SUM(summer2026!S51)</f>
        <v>2</v>
      </c>
    </row>
    <row r="58" ht="15.75" customHeight="1">
      <c r="A58" s="28">
        <v>56.0</v>
      </c>
      <c r="B58" s="18" t="str">
        <f>summer2026!B69</f>
        <v>Pisarčík Jaromír</v>
      </c>
      <c r="C58" s="18">
        <f>SUM(summer2026!R69)</f>
        <v>3</v>
      </c>
      <c r="D58" s="18">
        <f>SUM(summer2026!S69)</f>
        <v>1</v>
      </c>
    </row>
    <row r="59" ht="15.75" customHeight="1">
      <c r="A59" s="28">
        <v>57.0</v>
      </c>
      <c r="B59" s="18" t="str">
        <f>summer2026!B68</f>
        <v>Balog Igor</v>
      </c>
      <c r="C59" s="18">
        <f>SUM(summer2026!R68)</f>
        <v>3</v>
      </c>
      <c r="D59" s="18">
        <f>SUM(summer2026!S68)</f>
        <v>1</v>
      </c>
    </row>
    <row r="60" ht="15.75" customHeight="1">
      <c r="A60" s="28">
        <v>58.0</v>
      </c>
      <c r="B60" s="18" t="str">
        <f>summer2026!B34</f>
        <v>Havelka Samuel</v>
      </c>
      <c r="C60" s="18">
        <f>SUM(summer2026!R34)</f>
        <v>2</v>
      </c>
      <c r="D60" s="18">
        <f>SUM(summer2026!S34)</f>
        <v>1</v>
      </c>
    </row>
    <row r="61" ht="15.75" customHeight="1">
      <c r="A61" s="28">
        <v>59.0</v>
      </c>
      <c r="B61" s="18" t="str">
        <f>summer2026!B39</f>
        <v>Černocký Jiří</v>
      </c>
      <c r="C61" s="18">
        <f>SUM(summer2026!R39)</f>
        <v>2</v>
      </c>
      <c r="D61" s="18">
        <f>SUM(summer2026!S39)</f>
        <v>1</v>
      </c>
    </row>
    <row r="62" ht="15.75" customHeight="1">
      <c r="A62" s="28">
        <v>60.0</v>
      </c>
      <c r="B62" s="18" t="str">
        <f>summer2026!B53</f>
        <v>Dudková Jana</v>
      </c>
      <c r="C62" s="18">
        <f>SUM(summer2026!R53)</f>
        <v>2</v>
      </c>
      <c r="D62" s="18">
        <f>SUM(summer2026!S53)</f>
        <v>1</v>
      </c>
    </row>
    <row r="63" ht="15.75" customHeight="1">
      <c r="A63" s="28">
        <v>61.0</v>
      </c>
      <c r="B63" s="18" t="str">
        <f>summer2026!B52</f>
        <v>Šprinc Jan</v>
      </c>
      <c r="C63" s="18">
        <f>SUM(summer2026!R52)</f>
        <v>2</v>
      </c>
      <c r="D63" s="18">
        <f>SUM(summer2026!S52)</f>
        <v>1</v>
      </c>
    </row>
    <row r="64" ht="15.75" customHeight="1">
      <c r="A64" s="28">
        <v>62.0</v>
      </c>
      <c r="B64" s="18" t="str">
        <f>summer2026!B67</f>
        <v>Kadlec Miroslav</v>
      </c>
      <c r="C64" s="18">
        <f>SUM(summer2026!R67)</f>
        <v>2</v>
      </c>
      <c r="D64" s="18">
        <f>SUM(summer2026!S67)</f>
        <v>1</v>
      </c>
    </row>
    <row r="65" ht="15.75" customHeight="1">
      <c r="A65" s="28">
        <v>63.0</v>
      </c>
      <c r="B65" s="18" t="str">
        <f>summer2026!B31</f>
        <v>Porubčan David</v>
      </c>
      <c r="C65" s="18">
        <f>SUM(summer2026!R31)</f>
        <v>1</v>
      </c>
      <c r="D65" s="18">
        <f>SUM(summer2026!S31)</f>
        <v>1</v>
      </c>
    </row>
    <row r="66" ht="15.75" customHeight="1">
      <c r="A66" s="28">
        <v>64.0</v>
      </c>
      <c r="B66" s="18" t="str">
        <f>summer2026!B49</f>
        <v>Szabó Vítězslav</v>
      </c>
      <c r="C66" s="18">
        <f>SUM(summer2026!R49)</f>
        <v>1</v>
      </c>
      <c r="D66" s="18">
        <f>SUM(summer2026!S49)</f>
        <v>1</v>
      </c>
    </row>
    <row r="67" ht="15.75" customHeight="1">
      <c r="A67" s="28">
        <v>65.0</v>
      </c>
      <c r="B67" s="18" t="str">
        <f>summer2026!B48</f>
        <v>Blecha Radek</v>
      </c>
      <c r="C67" s="18">
        <f>SUM(summer2026!R48)</f>
        <v>1</v>
      </c>
      <c r="D67" s="18">
        <f>SUM(summer2026!S48)</f>
        <v>1</v>
      </c>
    </row>
    <row r="68" ht="15.75" customHeight="1">
      <c r="A68" s="28">
        <v>66.0</v>
      </c>
      <c r="B68" s="18" t="str">
        <f>summer2026!B47</f>
        <v>Kamrád Jan</v>
      </c>
      <c r="C68" s="18">
        <f>SUM(summer2026!R47)</f>
        <v>1</v>
      </c>
      <c r="D68" s="18">
        <f>SUM(summer2026!S47)</f>
        <v>1</v>
      </c>
    </row>
    <row r="69" ht="15.75" customHeight="1">
      <c r="A69" s="28">
        <v>67.0</v>
      </c>
      <c r="B69" s="18" t="str">
        <f>summer2026!B50</f>
        <v>Fiala Matouš</v>
      </c>
      <c r="C69" s="18">
        <f>SUM(summer2026!R50)</f>
        <v>1</v>
      </c>
      <c r="D69" s="18">
        <f>SUM(summer2026!S50)</f>
        <v>1</v>
      </c>
    </row>
    <row r="70" ht="15.75" customHeight="1">
      <c r="A70" s="28">
        <v>68.0</v>
      </c>
      <c r="B70" s="18" t="str">
        <f>summer2026!B63</f>
        <v>Lukasík Tomáš </v>
      </c>
      <c r="C70" s="18">
        <f>SUM(summer2026!R63)</f>
        <v>1</v>
      </c>
      <c r="D70" s="18">
        <f>SUM(summer2026!S63)</f>
        <v>1</v>
      </c>
    </row>
    <row r="71" ht="15.75" customHeight="1">
      <c r="A71" s="28">
        <v>69.0</v>
      </c>
      <c r="B71" s="18" t="str">
        <f>summer2026!B72</f>
        <v/>
      </c>
      <c r="C71" s="18">
        <f>SUM(summer2026!R72)</f>
        <v>0</v>
      </c>
      <c r="D71" s="18">
        <f>SUM(summer2026!S72)</f>
        <v>0</v>
      </c>
    </row>
    <row r="72" ht="15.75" customHeight="1">
      <c r="A72" s="28">
        <v>70.0</v>
      </c>
      <c r="B72" s="18" t="str">
        <f>summer2026!B73</f>
        <v/>
      </c>
      <c r="C72" s="18">
        <f>SUM(summer2026!R73)</f>
        <v>0</v>
      </c>
      <c r="D72" s="18">
        <f>SUM(summer2026!S73)</f>
        <v>0</v>
      </c>
    </row>
    <row r="73" ht="15.75" customHeight="1">
      <c r="A73" s="28">
        <v>71.0</v>
      </c>
      <c r="B73" s="18" t="str">
        <f>summer2026!B75</f>
        <v/>
      </c>
      <c r="C73" s="18">
        <f>SUM(summer2026!R75)</f>
        <v>0</v>
      </c>
      <c r="D73" s="18">
        <f>SUM(summer2026!S75)</f>
        <v>0</v>
      </c>
    </row>
    <row r="74" ht="15.75" customHeight="1">
      <c r="A74" s="28">
        <v>72.0</v>
      </c>
      <c r="B74" s="18" t="str">
        <f>summer2026!B71</f>
        <v/>
      </c>
      <c r="C74" s="18">
        <f>SUM(summer2026!R71)</f>
        <v>0</v>
      </c>
      <c r="D74" s="18">
        <f>SUM(summer2026!S71)</f>
        <v>0</v>
      </c>
    </row>
    <row r="75" ht="15.75" customHeight="1">
      <c r="A75" s="28">
        <v>73.0</v>
      </c>
      <c r="B75" s="18" t="str">
        <f>summer2026!B80</f>
        <v/>
      </c>
      <c r="C75" s="18">
        <f>SUM(summer2026!R80)</f>
        <v>0</v>
      </c>
      <c r="D75" s="18">
        <f>SUM(summer2026!S80)</f>
        <v>0</v>
      </c>
    </row>
    <row r="76" ht="15.75" customHeight="1">
      <c r="A76" s="28">
        <v>74.0</v>
      </c>
      <c r="B76" s="18" t="str">
        <f>summer2026!B77</f>
        <v/>
      </c>
      <c r="C76" s="18">
        <f>SUM(summer2026!R77)</f>
        <v>0</v>
      </c>
      <c r="D76" s="18">
        <f>SUM(summer2026!S77)</f>
        <v>0</v>
      </c>
    </row>
    <row r="77" ht="15.75" customHeight="1">
      <c r="A77" s="28">
        <v>75.0</v>
      </c>
      <c r="B77" s="18" t="str">
        <f>summer2026!B78</f>
        <v/>
      </c>
      <c r="C77" s="18">
        <f>SUM(summer2026!R78)</f>
        <v>0</v>
      </c>
      <c r="D77" s="18">
        <f>SUM(summer2026!S78)</f>
        <v>0</v>
      </c>
    </row>
    <row r="78" ht="15.75" customHeight="1">
      <c r="A78" s="28">
        <v>76.0</v>
      </c>
      <c r="B78" s="18" t="str">
        <f>summer2026!B76</f>
        <v/>
      </c>
      <c r="C78" s="18">
        <f>SUM(summer2026!R76)</f>
        <v>0</v>
      </c>
      <c r="D78" s="18">
        <f>SUM(summer2026!S76)</f>
        <v>0</v>
      </c>
    </row>
    <row r="79" ht="15.75" customHeight="1">
      <c r="A79" s="28">
        <v>77.0</v>
      </c>
      <c r="B79" s="18" t="str">
        <f>summer2026!B79</f>
        <v/>
      </c>
      <c r="C79" s="18">
        <f>SUM(summer2026!R79)</f>
        <v>0</v>
      </c>
      <c r="D79" s="18">
        <f>SUM(summer2026!S79)</f>
        <v>0</v>
      </c>
    </row>
    <row r="80" ht="15.75" customHeight="1">
      <c r="A80" s="28">
        <v>78.0</v>
      </c>
      <c r="B80" s="18" t="str">
        <f>summer2026!B74</f>
        <v/>
      </c>
      <c r="C80" s="18">
        <f>SUM(summer2026!R74)</f>
        <v>0</v>
      </c>
      <c r="D80" s="18">
        <f>SUM(summer2026!S74)</f>
        <v>0</v>
      </c>
    </row>
    <row r="81" ht="15.75" customHeight="1">
      <c r="A81" s="28">
        <v>79.0</v>
      </c>
      <c r="B81" s="18" t="str">
        <f>summer2026!B167</f>
        <v/>
      </c>
      <c r="C81" s="18">
        <f>SUM(summer2026!R167)</f>
        <v>0</v>
      </c>
      <c r="D81" s="18">
        <f>SUM(summer2026!S167)</f>
        <v>0</v>
      </c>
    </row>
    <row r="82" ht="15.75" customHeight="1">
      <c r="A82" s="28">
        <v>80.0</v>
      </c>
      <c r="B82" s="18" t="str">
        <f>summer2026!B139</f>
        <v/>
      </c>
      <c r="C82" s="18">
        <f>SUM(summer2026!R139)</f>
        <v>0</v>
      </c>
      <c r="D82" s="18">
        <f>SUM(summer2026!S139)</f>
        <v>0</v>
      </c>
    </row>
    <row r="83" ht="15.75" customHeight="1">
      <c r="A83" s="28">
        <v>81.0</v>
      </c>
      <c r="B83" s="18" t="str">
        <f>summer2026!B187</f>
        <v/>
      </c>
      <c r="C83" s="18">
        <f>SUM(summer2026!R187)</f>
        <v>0</v>
      </c>
      <c r="D83" s="18">
        <f>SUM(summer2026!S187)</f>
        <v>0</v>
      </c>
    </row>
    <row r="84" ht="15.75" customHeight="1">
      <c r="A84" s="28">
        <v>82.0</v>
      </c>
      <c r="B84" s="18" t="str">
        <f>summer2026!B160</f>
        <v/>
      </c>
      <c r="C84" s="18">
        <f>SUM(summer2026!R160)</f>
        <v>0</v>
      </c>
      <c r="D84" s="18">
        <f>SUM(summer2026!S160)</f>
        <v>0</v>
      </c>
    </row>
    <row r="85" ht="15.75" customHeight="1">
      <c r="A85" s="28">
        <v>83.0</v>
      </c>
      <c r="B85" s="18" t="str">
        <f>summer2026!B107</f>
        <v/>
      </c>
      <c r="C85" s="18">
        <f>SUM(summer2026!R107)</f>
        <v>0</v>
      </c>
      <c r="D85" s="18">
        <f>SUM(summer2026!S107)</f>
        <v>0</v>
      </c>
    </row>
    <row r="86" ht="15.75" customHeight="1">
      <c r="A86" s="28">
        <v>84.0</v>
      </c>
      <c r="B86" s="18" t="str">
        <f>summer2026!B158</f>
        <v/>
      </c>
      <c r="C86" s="18">
        <f>SUM(summer2026!R158)</f>
        <v>0</v>
      </c>
      <c r="D86" s="18">
        <f>SUM(summer2026!S158)</f>
        <v>0</v>
      </c>
    </row>
    <row r="87" ht="15.75" customHeight="1">
      <c r="A87" s="28">
        <v>85.0</v>
      </c>
      <c r="B87" s="18" t="str">
        <f>summer2026!B180</f>
        <v/>
      </c>
      <c r="C87" s="18">
        <f>SUM(summer2026!R180)</f>
        <v>0</v>
      </c>
      <c r="D87" s="18">
        <f>SUM(summer2026!S180)</f>
        <v>0</v>
      </c>
    </row>
    <row r="88" ht="15.75" customHeight="1">
      <c r="A88" s="28">
        <v>86.0</v>
      </c>
      <c r="B88" s="18" t="str">
        <f>summer2026!B91</f>
        <v/>
      </c>
      <c r="C88" s="18">
        <f>SUM(summer2026!R91)</f>
        <v>0</v>
      </c>
      <c r="D88" s="18">
        <f>SUM(summer2026!S91)</f>
        <v>0</v>
      </c>
    </row>
    <row r="89" ht="15.75" customHeight="1">
      <c r="A89" s="28">
        <v>87.0</v>
      </c>
      <c r="B89" s="18" t="str">
        <f>summer2026!B129</f>
        <v/>
      </c>
      <c r="C89" s="18">
        <f>SUM(summer2026!R129)</f>
        <v>0</v>
      </c>
      <c r="D89" s="18">
        <f>SUM(summer2026!S129)</f>
        <v>0</v>
      </c>
    </row>
    <row r="90" ht="15.75" customHeight="1">
      <c r="A90" s="28">
        <v>88.0</v>
      </c>
      <c r="B90" s="18" t="str">
        <f>summer2026!B84</f>
        <v/>
      </c>
      <c r="C90" s="18">
        <f>SUM(summer2026!R84)</f>
        <v>0</v>
      </c>
      <c r="D90" s="18">
        <f>SUM(summer2026!S84)</f>
        <v>0</v>
      </c>
    </row>
    <row r="91" ht="15.75" customHeight="1">
      <c r="A91" s="28">
        <v>89.0</v>
      </c>
      <c r="B91" s="18" t="str">
        <f>summer2026!B168</f>
        <v/>
      </c>
      <c r="C91" s="18">
        <f>SUM(summer2026!R168)</f>
        <v>0</v>
      </c>
      <c r="D91" s="18">
        <f>SUM(summer2026!S168)</f>
        <v>0</v>
      </c>
    </row>
    <row r="92" ht="15.75" customHeight="1">
      <c r="A92" s="28">
        <v>90.0</v>
      </c>
      <c r="B92" s="18" t="str">
        <f>summer2026!B105</f>
        <v/>
      </c>
      <c r="C92" s="18">
        <f>SUM(summer2026!R105)</f>
        <v>0</v>
      </c>
      <c r="D92" s="18">
        <f>SUM(summer2026!S105)</f>
        <v>0</v>
      </c>
    </row>
    <row r="93" ht="15.75" customHeight="1">
      <c r="A93" s="28">
        <v>91.0</v>
      </c>
      <c r="B93" s="18" t="str">
        <f>summer2026!B203</f>
        <v/>
      </c>
      <c r="C93" s="18">
        <f>SUM(summer2026!R203)</f>
        <v>0</v>
      </c>
      <c r="D93" s="18">
        <f>SUM(summer2026!S203)</f>
        <v>0</v>
      </c>
    </row>
    <row r="94" ht="15.75" customHeight="1">
      <c r="A94" s="28">
        <v>92.0</v>
      </c>
      <c r="B94" s="18" t="str">
        <f>summer2026!B97</f>
        <v/>
      </c>
      <c r="C94" s="18">
        <f>SUM(summer2026!R97)</f>
        <v>0</v>
      </c>
      <c r="D94" s="18">
        <f>SUM(summer2026!S97)</f>
        <v>0</v>
      </c>
    </row>
    <row r="95" ht="15.75" customHeight="1">
      <c r="A95" s="28">
        <v>93.0</v>
      </c>
      <c r="B95" s="18" t="str">
        <f>summer2026!B110</f>
        <v/>
      </c>
      <c r="C95" s="18">
        <f>SUM(summer2026!R110)</f>
        <v>0</v>
      </c>
      <c r="D95" s="18">
        <f>SUM(summer2026!S110)</f>
        <v>0</v>
      </c>
    </row>
    <row r="96" ht="15.75" customHeight="1">
      <c r="A96" s="28">
        <v>94.0</v>
      </c>
      <c r="B96" s="18" t="str">
        <f>summer2026!B222</f>
        <v/>
      </c>
      <c r="C96" s="18">
        <f>SUM(summer2026!R222)</f>
        <v>0</v>
      </c>
      <c r="D96" s="18">
        <f>SUM(summer2026!S222)</f>
        <v>0</v>
      </c>
    </row>
    <row r="97" ht="15.75" customHeight="1">
      <c r="A97" s="28">
        <v>95.0</v>
      </c>
      <c r="B97" s="18" t="str">
        <f>summer2026!B122</f>
        <v/>
      </c>
      <c r="C97" s="18">
        <f>SUM(summer2026!R122)</f>
        <v>0</v>
      </c>
      <c r="D97" s="18">
        <f>SUM(summer2026!S122)</f>
        <v>0</v>
      </c>
    </row>
    <row r="98" ht="15.75" customHeight="1">
      <c r="A98" s="28">
        <v>96.0</v>
      </c>
      <c r="B98" s="18" t="str">
        <f>summer2026!B108</f>
        <v/>
      </c>
      <c r="C98" s="18">
        <f>SUM(summer2026!R108)</f>
        <v>0</v>
      </c>
      <c r="D98" s="18">
        <f>SUM(summer2026!S108)</f>
        <v>0</v>
      </c>
    </row>
    <row r="99" ht="15.75" customHeight="1">
      <c r="A99" s="28">
        <v>97.0</v>
      </c>
      <c r="B99" s="18" t="str">
        <f>summer2026!B85</f>
        <v/>
      </c>
      <c r="C99" s="18">
        <f>SUM(summer2026!R85)</f>
        <v>0</v>
      </c>
      <c r="D99" s="18">
        <f>SUM(summer2026!S85)</f>
        <v>0</v>
      </c>
    </row>
    <row r="100" ht="15.75" customHeight="1">
      <c r="A100" s="28">
        <v>98.0</v>
      </c>
      <c r="B100" s="18" t="str">
        <f>summer2026!B165</f>
        <v/>
      </c>
      <c r="C100" s="18">
        <f>SUM(summer2026!R165)</f>
        <v>0</v>
      </c>
      <c r="D100" s="18">
        <f>SUM(summer2026!S165)</f>
        <v>0</v>
      </c>
    </row>
    <row r="101" ht="15.75" customHeight="1">
      <c r="A101" s="28">
        <v>99.0</v>
      </c>
      <c r="B101" s="18" t="str">
        <f>summer2026!B92</f>
        <v/>
      </c>
      <c r="C101" s="18">
        <f>SUM(summer2026!R92)</f>
        <v>0</v>
      </c>
      <c r="D101" s="18">
        <f>SUM(summer2026!S92)</f>
        <v>0</v>
      </c>
    </row>
    <row r="102" ht="15.75" customHeight="1">
      <c r="A102" s="28">
        <v>100.0</v>
      </c>
      <c r="B102" s="18" t="str">
        <f>summer2026!B198</f>
        <v/>
      </c>
      <c r="C102" s="18">
        <f>SUM(summer2026!R198)</f>
        <v>0</v>
      </c>
      <c r="D102" s="18">
        <f>SUM(summer2026!S198)</f>
        <v>0</v>
      </c>
    </row>
    <row r="103" ht="15.75" customHeight="1">
      <c r="A103" s="28">
        <v>101.0</v>
      </c>
      <c r="B103" s="18" t="str">
        <f>summer2026!B164</f>
        <v/>
      </c>
      <c r="C103" s="18">
        <f>SUM(summer2026!R164)</f>
        <v>0</v>
      </c>
      <c r="D103" s="18">
        <f>SUM(summer2026!S164)</f>
        <v>0</v>
      </c>
    </row>
    <row r="104" ht="15.75" customHeight="1">
      <c r="A104" s="28">
        <v>102.0</v>
      </c>
      <c r="B104" s="18" t="str">
        <f>summer2026!B192</f>
        <v/>
      </c>
      <c r="C104" s="18">
        <f>SUM(summer2026!R192)</f>
        <v>0</v>
      </c>
      <c r="D104" s="18">
        <f>SUM(summer2026!S192)</f>
        <v>0</v>
      </c>
    </row>
    <row r="105" ht="15.75" customHeight="1">
      <c r="A105" s="28">
        <v>103.0</v>
      </c>
      <c r="B105" s="18" t="str">
        <f>summer2026!B127</f>
        <v/>
      </c>
      <c r="C105" s="18">
        <f>SUM(summer2026!R127)</f>
        <v>0</v>
      </c>
      <c r="D105" s="18">
        <f>SUM(summer2026!S127)</f>
        <v>0</v>
      </c>
    </row>
    <row r="106" ht="15.75" customHeight="1">
      <c r="A106" s="28">
        <v>104.0</v>
      </c>
      <c r="B106" s="18" t="str">
        <f>summer2026!B214</f>
        <v/>
      </c>
      <c r="C106" s="18">
        <f>SUM(summer2026!R214)</f>
        <v>0</v>
      </c>
      <c r="D106" s="18">
        <f>SUM(summer2026!S214)</f>
        <v>0</v>
      </c>
    </row>
    <row r="107" ht="15.75" customHeight="1">
      <c r="A107" s="28">
        <v>105.0</v>
      </c>
      <c r="B107" s="18" t="str">
        <f>summer2026!B98</f>
        <v/>
      </c>
      <c r="C107" s="18">
        <f>SUM(summer2026!R98)</f>
        <v>0</v>
      </c>
      <c r="D107" s="18">
        <f>SUM(summer2026!S98)</f>
        <v>0</v>
      </c>
    </row>
    <row r="108" ht="15.75" customHeight="1">
      <c r="A108" s="28">
        <v>106.0</v>
      </c>
      <c r="B108" s="18" t="str">
        <f>summer2026!B145</f>
        <v/>
      </c>
      <c r="C108" s="18">
        <f>SUM(summer2026!R145)</f>
        <v>0</v>
      </c>
      <c r="D108" s="18">
        <f>SUM(summer2026!S145)</f>
        <v>0</v>
      </c>
    </row>
    <row r="109" ht="15.75" customHeight="1">
      <c r="A109" s="28">
        <v>107.0</v>
      </c>
      <c r="B109" s="18" t="str">
        <f>summer2026!B223</f>
        <v/>
      </c>
      <c r="C109" s="18">
        <f>SUM(summer2026!R223)</f>
        <v>0</v>
      </c>
      <c r="D109" s="18">
        <f>SUM(summer2026!S223)</f>
        <v>0</v>
      </c>
    </row>
    <row r="110" ht="15.75" customHeight="1">
      <c r="A110" s="28">
        <v>108.0</v>
      </c>
      <c r="B110" s="18" t="str">
        <f>summer2026!B193</f>
        <v/>
      </c>
      <c r="C110" s="18">
        <f>SUM(summer2026!R193)</f>
        <v>0</v>
      </c>
      <c r="D110" s="18">
        <f>SUM(summer2026!S193)</f>
        <v>0</v>
      </c>
    </row>
    <row r="111" ht="15.75" customHeight="1">
      <c r="A111" s="28">
        <v>109.0</v>
      </c>
      <c r="B111" s="18" t="str">
        <f>summer2026!B196</f>
        <v/>
      </c>
      <c r="C111" s="18">
        <f>SUM(summer2026!R196)</f>
        <v>0</v>
      </c>
      <c r="D111" s="18">
        <f>SUM(summer2026!S196)</f>
        <v>0</v>
      </c>
    </row>
    <row r="112" ht="15.75" customHeight="1">
      <c r="A112" s="28">
        <v>110.0</v>
      </c>
      <c r="B112" s="18" t="str">
        <f>summer2026!B136</f>
        <v/>
      </c>
      <c r="C112" s="18">
        <f>SUM(summer2026!R136)</f>
        <v>0</v>
      </c>
      <c r="D112" s="18">
        <f>SUM(summer2026!S136)</f>
        <v>0</v>
      </c>
    </row>
    <row r="113" ht="15.75" customHeight="1">
      <c r="A113" s="28">
        <v>111.0</v>
      </c>
      <c r="B113" s="18" t="str">
        <f>summer2026!B172</f>
        <v/>
      </c>
      <c r="C113" s="18">
        <f>SUM(summer2026!R172)</f>
        <v>0</v>
      </c>
      <c r="D113" s="18">
        <f>SUM(summer2026!S172)</f>
        <v>0</v>
      </c>
    </row>
    <row r="114" ht="15.75" customHeight="1">
      <c r="A114" s="28">
        <v>112.0</v>
      </c>
      <c r="B114" s="18" t="str">
        <f>summer2026!B90</f>
        <v/>
      </c>
      <c r="C114" s="18">
        <f>SUM(summer2026!R90)</f>
        <v>0</v>
      </c>
      <c r="D114" s="18">
        <f>SUM(summer2026!S90)</f>
        <v>0</v>
      </c>
    </row>
    <row r="115" ht="15.75" customHeight="1">
      <c r="A115" s="28">
        <v>113.0</v>
      </c>
      <c r="B115" s="18" t="str">
        <f>summer2026!B144</f>
        <v/>
      </c>
      <c r="C115" s="18">
        <f>SUM(summer2026!R144)</f>
        <v>0</v>
      </c>
      <c r="D115" s="18">
        <f>SUM(summer2026!S144)</f>
        <v>0</v>
      </c>
    </row>
    <row r="116" ht="15.75" customHeight="1">
      <c r="A116" s="28">
        <v>114.0</v>
      </c>
      <c r="B116" s="18" t="str">
        <f>summer2026!B82</f>
        <v/>
      </c>
      <c r="C116" s="18">
        <f>SUM(summer2026!R82)</f>
        <v>0</v>
      </c>
      <c r="D116" s="18">
        <f>SUM(summer2026!S82)</f>
        <v>0</v>
      </c>
    </row>
    <row r="117" ht="15.75" customHeight="1">
      <c r="A117" s="28">
        <v>115.0</v>
      </c>
      <c r="B117" s="18" t="str">
        <f>summer2026!B134</f>
        <v/>
      </c>
      <c r="C117" s="18">
        <f>SUM(summer2026!R134)</f>
        <v>0</v>
      </c>
      <c r="D117" s="18">
        <f>SUM(summer2026!S134)</f>
        <v>0</v>
      </c>
    </row>
    <row r="118" ht="15.75" customHeight="1">
      <c r="A118" s="28">
        <v>116.0</v>
      </c>
      <c r="B118" s="18" t="str">
        <f>summer2026!B191</f>
        <v/>
      </c>
      <c r="C118" s="18">
        <f>SUM(summer2026!R191)</f>
        <v>0</v>
      </c>
      <c r="D118" s="18">
        <f>SUM(summer2026!S191)</f>
        <v>0</v>
      </c>
    </row>
    <row r="119" ht="15.75" customHeight="1">
      <c r="A119" s="28">
        <v>117.0</v>
      </c>
      <c r="B119" s="18" t="str">
        <f>summer2026!B109</f>
        <v/>
      </c>
      <c r="C119" s="18">
        <f>SUM(summer2026!R109)</f>
        <v>0</v>
      </c>
      <c r="D119" s="18">
        <f>SUM(summer2026!S109)</f>
        <v>0</v>
      </c>
    </row>
    <row r="120" ht="15.75" customHeight="1">
      <c r="A120" s="28">
        <v>118.0</v>
      </c>
      <c r="B120" s="18" t="str">
        <f>summer2026!B173</f>
        <v/>
      </c>
      <c r="C120" s="18">
        <f>SUM(summer2026!R173)</f>
        <v>0</v>
      </c>
      <c r="D120" s="18">
        <f>SUM(summer2026!S173)</f>
        <v>0</v>
      </c>
    </row>
    <row r="121" ht="15.75" customHeight="1">
      <c r="A121" s="28">
        <v>119.0</v>
      </c>
      <c r="B121" s="18" t="str">
        <f>summer2026!B183</f>
        <v/>
      </c>
      <c r="C121" s="18">
        <f>SUM(summer2026!R183)</f>
        <v>0</v>
      </c>
      <c r="D121" s="18">
        <f>SUM(summer2026!S183)</f>
        <v>0</v>
      </c>
    </row>
    <row r="122" ht="15.75" customHeight="1">
      <c r="A122" s="28">
        <v>120.0</v>
      </c>
      <c r="B122" s="18" t="str">
        <f>summer2026!B117</f>
        <v/>
      </c>
      <c r="C122" s="18">
        <f>SUM(summer2026!R117)</f>
        <v>0</v>
      </c>
      <c r="D122" s="18">
        <f>SUM(summer2026!S117)</f>
        <v>0</v>
      </c>
    </row>
    <row r="123" ht="15.75" customHeight="1">
      <c r="A123" s="28">
        <v>121.0</v>
      </c>
      <c r="B123" s="18" t="str">
        <f>summer2026!B215</f>
        <v/>
      </c>
      <c r="C123" s="18">
        <f>SUM(summer2026!R215)</f>
        <v>0</v>
      </c>
      <c r="D123" s="18">
        <f>SUM(summer2026!S215)</f>
        <v>0</v>
      </c>
    </row>
    <row r="124" ht="15.75" customHeight="1">
      <c r="A124" s="28">
        <v>122.0</v>
      </c>
      <c r="B124" s="18" t="str">
        <f>summer2026!B137</f>
        <v/>
      </c>
      <c r="C124" s="18">
        <f>SUM(summer2026!R137)</f>
        <v>0</v>
      </c>
      <c r="D124" s="18">
        <f>SUM(summer2026!S137)</f>
        <v>0</v>
      </c>
    </row>
    <row r="125" ht="15.75" customHeight="1">
      <c r="A125" s="28">
        <v>123.0</v>
      </c>
      <c r="B125" s="18" t="str">
        <f>summer2026!B121</f>
        <v/>
      </c>
      <c r="C125" s="18">
        <f>SUM(summer2026!R121)</f>
        <v>0</v>
      </c>
      <c r="D125" s="18">
        <f>SUM(summer2026!S121)</f>
        <v>0</v>
      </c>
    </row>
    <row r="126" ht="15.75" customHeight="1">
      <c r="A126" s="28">
        <v>124.0</v>
      </c>
      <c r="B126" s="18" t="str">
        <f>summer2026!B210</f>
        <v/>
      </c>
      <c r="C126" s="18">
        <f>SUM(summer2026!R210)</f>
        <v>0</v>
      </c>
      <c r="D126" s="18">
        <f>SUM(summer2026!S210)</f>
        <v>0</v>
      </c>
    </row>
    <row r="127" ht="15.75" customHeight="1">
      <c r="A127" s="28">
        <v>125.0</v>
      </c>
      <c r="B127" s="18" t="str">
        <f>summer2026!B88</f>
        <v/>
      </c>
      <c r="C127" s="18">
        <f>SUM(summer2026!R88)</f>
        <v>0</v>
      </c>
      <c r="D127" s="18">
        <f>SUM(summer2026!S88)</f>
        <v>0</v>
      </c>
    </row>
    <row r="128" ht="15.75" customHeight="1">
      <c r="A128" s="28">
        <v>126.0</v>
      </c>
      <c r="B128" s="18" t="str">
        <f>summer2026!B189</f>
        <v/>
      </c>
      <c r="C128" s="18">
        <f>SUM(summer2026!R189)</f>
        <v>0</v>
      </c>
      <c r="D128" s="18">
        <f>SUM(summer2026!S189)</f>
        <v>0</v>
      </c>
    </row>
    <row r="129" ht="15.75" customHeight="1">
      <c r="A129" s="28">
        <v>127.0</v>
      </c>
      <c r="B129" s="18" t="str">
        <f>summer2026!B115</f>
        <v/>
      </c>
      <c r="C129" s="18">
        <f>SUM(summer2026!R115)</f>
        <v>0</v>
      </c>
      <c r="D129" s="18">
        <f>SUM(summer2026!S115)</f>
        <v>0</v>
      </c>
    </row>
    <row r="130" ht="15.75" customHeight="1">
      <c r="A130" s="28">
        <v>128.0</v>
      </c>
      <c r="B130" s="18" t="str">
        <f>summer2026!B207</f>
        <v/>
      </c>
      <c r="C130" s="18">
        <f>SUM(summer2026!R207)</f>
        <v>0</v>
      </c>
      <c r="D130" s="18">
        <f>SUM(summer2026!S207)</f>
        <v>0</v>
      </c>
    </row>
    <row r="131" ht="15.75" customHeight="1">
      <c r="A131" s="28">
        <v>129.0</v>
      </c>
      <c r="B131" s="18" t="str">
        <f>summer2026!B101</f>
        <v/>
      </c>
      <c r="C131" s="18">
        <f>SUM(summer2026!R101)</f>
        <v>0</v>
      </c>
      <c r="D131" s="18">
        <f>SUM(summer2026!S101)</f>
        <v>0</v>
      </c>
    </row>
    <row r="132" ht="15.75" customHeight="1">
      <c r="A132" s="28">
        <v>130.0</v>
      </c>
      <c r="B132" s="18" t="str">
        <f>summer2026!B83</f>
        <v/>
      </c>
      <c r="C132" s="18">
        <f>SUM(summer2026!R83)</f>
        <v>0</v>
      </c>
      <c r="D132" s="18">
        <f>SUM(summer2026!S83)</f>
        <v>0</v>
      </c>
    </row>
    <row r="133" ht="15.75" customHeight="1">
      <c r="A133" s="28">
        <v>131.0</v>
      </c>
      <c r="B133" s="18" t="str">
        <f>summer2026!B148</f>
        <v/>
      </c>
      <c r="C133" s="18">
        <f>SUM(summer2026!R148)</f>
        <v>0</v>
      </c>
      <c r="D133" s="18">
        <f>SUM(summer2026!S148)</f>
        <v>0</v>
      </c>
    </row>
    <row r="134" ht="15.75" customHeight="1">
      <c r="A134" s="28">
        <v>132.0</v>
      </c>
      <c r="B134" s="18" t="str">
        <f>summer2026!B181</f>
        <v/>
      </c>
      <c r="C134" s="18">
        <f>SUM(summer2026!R181)</f>
        <v>0</v>
      </c>
      <c r="D134" s="18">
        <f>SUM(summer2026!S181)</f>
        <v>0</v>
      </c>
    </row>
    <row r="135" ht="15.75" customHeight="1">
      <c r="A135" s="28">
        <v>133.0</v>
      </c>
      <c r="B135" s="18" t="str">
        <f>summer2026!B114</f>
        <v/>
      </c>
      <c r="C135" s="18">
        <f>SUM(summer2026!R114)</f>
        <v>0</v>
      </c>
      <c r="D135" s="18">
        <f>SUM(summer2026!S114)</f>
        <v>0</v>
      </c>
    </row>
    <row r="136" ht="15.75" customHeight="1">
      <c r="A136" s="28">
        <v>134.0</v>
      </c>
      <c r="B136" s="18" t="str">
        <f>summer2026!B152</f>
        <v/>
      </c>
      <c r="C136" s="18">
        <f>SUM(summer2026!R152)</f>
        <v>0</v>
      </c>
      <c r="D136" s="18">
        <f>SUM(summer2026!S152)</f>
        <v>0</v>
      </c>
    </row>
    <row r="137" ht="15.75" customHeight="1">
      <c r="A137" s="28">
        <v>135.0</v>
      </c>
      <c r="B137" s="18" t="str">
        <f>summer2026!B217</f>
        <v/>
      </c>
      <c r="C137" s="18">
        <f>SUM(summer2026!R217)</f>
        <v>0</v>
      </c>
      <c r="D137" s="18">
        <f>SUM(summer2026!S217)</f>
        <v>0</v>
      </c>
    </row>
    <row r="138" ht="15.75" customHeight="1">
      <c r="A138" s="28">
        <v>136.0</v>
      </c>
      <c r="B138" s="18" t="str">
        <f>summer2026!B149</f>
        <v/>
      </c>
      <c r="C138" s="18">
        <f>SUM(summer2026!R149)</f>
        <v>0</v>
      </c>
      <c r="D138" s="18">
        <f>SUM(summer2026!S149)</f>
        <v>0</v>
      </c>
    </row>
    <row r="139" ht="15.75" customHeight="1">
      <c r="A139" s="28">
        <v>137.0</v>
      </c>
      <c r="B139" s="18" t="str">
        <f>summer2026!B218</f>
        <v/>
      </c>
      <c r="C139" s="18">
        <f>SUM(summer2026!R218)</f>
        <v>0</v>
      </c>
      <c r="D139" s="18">
        <f>SUM(summer2026!S218)</f>
        <v>0</v>
      </c>
    </row>
    <row r="140" ht="15.75" customHeight="1">
      <c r="A140" s="28">
        <v>138.0</v>
      </c>
      <c r="B140" s="18" t="str">
        <f>summer2026!B125</f>
        <v/>
      </c>
      <c r="C140" s="18">
        <f>SUM(summer2026!R125)</f>
        <v>0</v>
      </c>
      <c r="D140" s="18">
        <f>SUM(summer2026!S125)</f>
        <v>0</v>
      </c>
    </row>
    <row r="141" ht="15.75" customHeight="1">
      <c r="A141" s="28">
        <v>139.0</v>
      </c>
      <c r="B141" s="18" t="str">
        <f>summer2026!B199</f>
        <v/>
      </c>
      <c r="C141" s="18">
        <f>SUM(summer2026!R199)</f>
        <v>0</v>
      </c>
      <c r="D141" s="18">
        <f>SUM(summer2026!S199)</f>
        <v>0</v>
      </c>
    </row>
    <row r="142" ht="15.75" customHeight="1">
      <c r="A142" s="28">
        <v>140.0</v>
      </c>
      <c r="B142" s="18" t="str">
        <f>summer2026!B140</f>
        <v/>
      </c>
      <c r="C142" s="18">
        <f>SUM(summer2026!R140)</f>
        <v>0</v>
      </c>
      <c r="D142" s="18">
        <f>SUM(summer2026!S140)</f>
        <v>0</v>
      </c>
    </row>
    <row r="143" ht="15.75" customHeight="1">
      <c r="A143" s="28">
        <v>141.0</v>
      </c>
      <c r="B143" s="18" t="str">
        <f>summer2026!B153</f>
        <v/>
      </c>
      <c r="C143" s="18">
        <f>SUM(summer2026!R153)</f>
        <v>0</v>
      </c>
      <c r="D143" s="18">
        <f>SUM(summer2026!S153)</f>
        <v>0</v>
      </c>
    </row>
    <row r="144" ht="15.75" customHeight="1">
      <c r="A144" s="28">
        <v>142.0</v>
      </c>
      <c r="B144" s="18" t="str">
        <f>summer2026!B201</f>
        <v/>
      </c>
      <c r="C144" s="18">
        <f>SUM(summer2026!R201)</f>
        <v>0</v>
      </c>
      <c r="D144" s="18">
        <f>SUM(summer2026!S201)</f>
        <v>0</v>
      </c>
    </row>
    <row r="145" ht="15.75" customHeight="1">
      <c r="A145" s="28">
        <v>143.0</v>
      </c>
      <c r="B145" s="18" t="str">
        <f>summer2026!B224</f>
        <v/>
      </c>
      <c r="C145" s="18">
        <f>SUM(summer2026!R224)</f>
        <v>0</v>
      </c>
      <c r="D145" s="18">
        <f>SUM(summer2026!S224)</f>
        <v>0</v>
      </c>
    </row>
    <row r="146" ht="15.75" customHeight="1">
      <c r="A146" s="28">
        <v>144.0</v>
      </c>
      <c r="B146" s="18" t="str">
        <f>summer2026!B163</f>
        <v/>
      </c>
      <c r="C146" s="18">
        <f>SUM(summer2026!R163)</f>
        <v>0</v>
      </c>
      <c r="D146" s="18">
        <f>SUM(summer2026!S163)</f>
        <v>0</v>
      </c>
    </row>
    <row r="147" ht="15.75" customHeight="1">
      <c r="A147" s="28">
        <v>145.0</v>
      </c>
      <c r="B147" s="18" t="str">
        <f>summer2026!B216</f>
        <v/>
      </c>
      <c r="C147" s="18">
        <f>SUM(summer2026!R216)</f>
        <v>0</v>
      </c>
      <c r="D147" s="18">
        <f>SUM(summer2026!S216)</f>
        <v>0</v>
      </c>
    </row>
    <row r="148" ht="15.75" customHeight="1">
      <c r="A148" s="28">
        <v>146.0</v>
      </c>
      <c r="B148" s="18" t="str">
        <f>summer2026!B156</f>
        <v/>
      </c>
      <c r="C148" s="18">
        <f>SUM(summer2026!R156)</f>
        <v>0</v>
      </c>
      <c r="D148" s="18">
        <f>SUM(summer2026!S156)</f>
        <v>0</v>
      </c>
    </row>
    <row r="149" ht="15.75" customHeight="1">
      <c r="A149" s="28">
        <v>147.0</v>
      </c>
      <c r="B149" s="18" t="str">
        <f>summer2026!B95</f>
        <v/>
      </c>
      <c r="C149" s="18">
        <f>SUM(summer2026!R95)</f>
        <v>0</v>
      </c>
      <c r="D149" s="18">
        <f>SUM(summer2026!S95)</f>
        <v>0</v>
      </c>
    </row>
    <row r="150" ht="15.75" customHeight="1">
      <c r="A150" s="28">
        <v>148.0</v>
      </c>
      <c r="B150" s="18" t="str">
        <f>summer2026!B212</f>
        <v/>
      </c>
      <c r="C150" s="18">
        <f>SUM(summer2026!R212)</f>
        <v>0</v>
      </c>
      <c r="D150" s="18">
        <f>SUM(summer2026!S212)</f>
        <v>0</v>
      </c>
    </row>
    <row r="151" ht="15.75" customHeight="1">
      <c r="A151" s="28">
        <v>149.0</v>
      </c>
      <c r="B151" s="18" t="str">
        <f>summer2026!B178</f>
        <v/>
      </c>
      <c r="C151" s="18">
        <f>SUM(summer2026!R178)</f>
        <v>0</v>
      </c>
      <c r="D151" s="18">
        <f>SUM(summer2026!S178)</f>
        <v>0</v>
      </c>
    </row>
    <row r="152" ht="15.75" customHeight="1">
      <c r="A152" s="28">
        <v>150.0</v>
      </c>
      <c r="B152" s="18" t="str">
        <f>summer2026!B86</f>
        <v/>
      </c>
      <c r="C152" s="18">
        <f>SUM(summer2026!R86)</f>
        <v>0</v>
      </c>
      <c r="D152" s="18">
        <f>SUM(summer2026!S86)</f>
        <v>0</v>
      </c>
    </row>
    <row r="153" ht="15.75" customHeight="1">
      <c r="A153" s="28">
        <v>151.0</v>
      </c>
      <c r="B153" s="18" t="str">
        <f>summer2026!B150</f>
        <v/>
      </c>
      <c r="C153" s="18">
        <f>SUM(summer2026!R150)</f>
        <v>0</v>
      </c>
      <c r="D153" s="18">
        <f>SUM(summer2026!S150)</f>
        <v>0</v>
      </c>
    </row>
    <row r="154" ht="15.75" customHeight="1">
      <c r="A154" s="28">
        <v>152.0</v>
      </c>
      <c r="B154" s="18" t="str">
        <f>summer2026!B225</f>
        <v/>
      </c>
      <c r="C154" s="18">
        <f>SUM(summer2026!R225)</f>
        <v>0</v>
      </c>
      <c r="D154" s="18">
        <f>SUM(summer2026!S225)</f>
        <v>0</v>
      </c>
    </row>
    <row r="155" ht="15.75" customHeight="1">
      <c r="A155" s="28">
        <v>153.0</v>
      </c>
      <c r="B155" s="18" t="str">
        <f>summer2026!B182</f>
        <v/>
      </c>
      <c r="C155" s="18">
        <f>SUM(summer2026!R182)</f>
        <v>0</v>
      </c>
      <c r="D155" s="18">
        <f>SUM(summer2026!S182)</f>
        <v>0</v>
      </c>
    </row>
    <row r="156" ht="15.75" customHeight="1">
      <c r="A156" s="28">
        <v>154.0</v>
      </c>
      <c r="B156" s="18" t="str">
        <f>summer2026!B219</f>
        <v/>
      </c>
      <c r="C156" s="18">
        <f>SUM(summer2026!R219)</f>
        <v>0</v>
      </c>
      <c r="D156" s="18">
        <f>SUM(summer2026!S219)</f>
        <v>0</v>
      </c>
    </row>
    <row r="157" ht="15.75" customHeight="1">
      <c r="A157" s="28">
        <v>155.0</v>
      </c>
      <c r="B157" s="18" t="str">
        <f>summer2026!B174</f>
        <v/>
      </c>
      <c r="C157" s="18">
        <f>SUM(summer2026!R174)</f>
        <v>0</v>
      </c>
      <c r="D157" s="18">
        <f>SUM(summer2026!S174)</f>
        <v>0</v>
      </c>
    </row>
    <row r="158" ht="15.75" customHeight="1">
      <c r="A158" s="28">
        <v>156.0</v>
      </c>
      <c r="B158" s="18" t="str">
        <f>summer2026!B226</f>
        <v/>
      </c>
      <c r="C158" s="18">
        <f>SUM(summer2026!R226)</f>
        <v>0</v>
      </c>
      <c r="D158" s="18">
        <f>SUM(summer2026!S226)</f>
        <v>0</v>
      </c>
    </row>
    <row r="159" ht="15.75" customHeight="1">
      <c r="A159" s="28">
        <v>157.0</v>
      </c>
      <c r="B159" s="18" t="str">
        <f>summer2026!B166</f>
        <v/>
      </c>
      <c r="C159" s="18">
        <f>SUM(summer2026!R166)</f>
        <v>0</v>
      </c>
      <c r="D159" s="18">
        <f>SUM(summer2026!S166)</f>
        <v>0</v>
      </c>
    </row>
    <row r="160" ht="15.75" customHeight="1">
      <c r="A160" s="28">
        <v>158.0</v>
      </c>
      <c r="B160" s="18" t="str">
        <f>summer2026!B124</f>
        <v/>
      </c>
      <c r="C160" s="18">
        <f>SUM(summer2026!R124)</f>
        <v>0</v>
      </c>
      <c r="D160" s="18">
        <f>SUM(summer2026!S124)</f>
        <v>0</v>
      </c>
    </row>
    <row r="161" ht="15.75" customHeight="1">
      <c r="A161" s="28">
        <v>159.0</v>
      </c>
      <c r="B161" s="18" t="str">
        <f>summer2026!B146</f>
        <v/>
      </c>
      <c r="C161" s="18">
        <f>SUM(summer2026!R146)</f>
        <v>0</v>
      </c>
      <c r="D161" s="18">
        <f>SUM(summer2026!S146)</f>
        <v>0</v>
      </c>
    </row>
    <row r="162" ht="15.75" customHeight="1">
      <c r="A162" s="28">
        <v>160.0</v>
      </c>
      <c r="B162" s="18" t="str">
        <f>summer2026!B220</f>
        <v/>
      </c>
      <c r="C162" s="18">
        <f>SUM(summer2026!R220)</f>
        <v>0</v>
      </c>
      <c r="D162" s="18">
        <f>SUM(summer2026!S220)</f>
        <v>0</v>
      </c>
    </row>
    <row r="163" ht="15.75" customHeight="1">
      <c r="A163" s="28">
        <v>161.0</v>
      </c>
      <c r="B163" s="18" t="str">
        <f>summer2026!B227</f>
        <v/>
      </c>
      <c r="C163" s="18">
        <f>SUM(summer2026!R227)</f>
        <v>0</v>
      </c>
      <c r="D163" s="18">
        <f>SUM(summer2026!S227)</f>
        <v>0</v>
      </c>
    </row>
    <row r="164" ht="15.75" customHeight="1">
      <c r="A164" s="28">
        <v>162.0</v>
      </c>
      <c r="B164" s="18" t="str">
        <f>summer2026!B138</f>
        <v/>
      </c>
      <c r="C164" s="18">
        <f>SUM(summer2026!R138)</f>
        <v>0</v>
      </c>
      <c r="D164" s="18">
        <f>SUM(summer2026!S138)</f>
        <v>0</v>
      </c>
    </row>
    <row r="165" ht="15.75" customHeight="1">
      <c r="A165" s="28">
        <v>163.0</v>
      </c>
      <c r="B165" s="18" t="str">
        <f>summer2026!B186</f>
        <v/>
      </c>
      <c r="C165" s="18">
        <f>SUM(summer2026!R186)</f>
        <v>0</v>
      </c>
      <c r="D165" s="18">
        <f>SUM(summer2026!S186)</f>
        <v>0</v>
      </c>
    </row>
    <row r="166" ht="15.75" customHeight="1">
      <c r="A166" s="28">
        <v>164.0</v>
      </c>
      <c r="B166" s="18" t="str">
        <f>summer2026!B159</f>
        <v/>
      </c>
      <c r="C166" s="18">
        <f>SUM(summer2026!R159)</f>
        <v>0</v>
      </c>
      <c r="D166" s="18">
        <f>SUM(summer2026!S159)</f>
        <v>0</v>
      </c>
    </row>
    <row r="167" ht="15.75" customHeight="1">
      <c r="A167" s="28">
        <v>165.0</v>
      </c>
      <c r="B167" s="18" t="str">
        <f>summer2026!B106</f>
        <v/>
      </c>
      <c r="C167" s="18">
        <f>SUM(summer2026!R106)</f>
        <v>0</v>
      </c>
      <c r="D167" s="18">
        <f>SUM(summer2026!S106)</f>
        <v>0</v>
      </c>
    </row>
    <row r="168" ht="15.75" customHeight="1">
      <c r="A168" s="28">
        <v>166.0</v>
      </c>
      <c r="B168" s="18" t="str">
        <f>summer2026!B157</f>
        <v/>
      </c>
      <c r="C168" s="18">
        <f>SUM(summer2026!R157)</f>
        <v>0</v>
      </c>
      <c r="D168" s="18">
        <f>SUM(summer2026!S157)</f>
        <v>0</v>
      </c>
    </row>
    <row r="169" ht="15.75" customHeight="1">
      <c r="A169" s="28">
        <v>167.0</v>
      </c>
      <c r="B169" s="18" t="str">
        <f>summer2026!B179</f>
        <v/>
      </c>
      <c r="C169" s="18">
        <f>SUM(summer2026!R179)</f>
        <v>0</v>
      </c>
      <c r="D169" s="18">
        <f>SUM(summer2026!S179)</f>
        <v>0</v>
      </c>
    </row>
    <row r="170" ht="15.75" customHeight="1">
      <c r="A170" s="28">
        <v>168.0</v>
      </c>
      <c r="B170" s="18" t="str">
        <f>summer2026!B128</f>
        <v/>
      </c>
      <c r="C170" s="18">
        <f>SUM(summer2026!R128)</f>
        <v>0</v>
      </c>
      <c r="D170" s="18">
        <f>SUM(summer2026!S128)</f>
        <v>0</v>
      </c>
    </row>
    <row r="171" ht="15.75" customHeight="1">
      <c r="A171" s="28">
        <v>169.0</v>
      </c>
      <c r="B171" s="18" t="str">
        <f>summer2026!B104</f>
        <v/>
      </c>
      <c r="C171" s="18">
        <f>SUM(summer2026!R104)</f>
        <v>0</v>
      </c>
      <c r="D171" s="18">
        <f>SUM(summer2026!S104)</f>
        <v>0</v>
      </c>
    </row>
    <row r="172" ht="15.75" customHeight="1">
      <c r="A172" s="28">
        <v>170.0</v>
      </c>
      <c r="B172" s="18" t="str">
        <f>summer2026!B202</f>
        <v/>
      </c>
      <c r="C172" s="18">
        <f>SUM(summer2026!R202)</f>
        <v>0</v>
      </c>
      <c r="D172" s="18">
        <f>SUM(summer2026!S202)</f>
        <v>0</v>
      </c>
    </row>
    <row r="173" ht="15.75" customHeight="1">
      <c r="A173" s="28">
        <v>171.0</v>
      </c>
      <c r="B173" s="18" t="str">
        <f>summer2026!B221</f>
        <v/>
      </c>
      <c r="C173" s="18">
        <f>SUM(summer2026!R221)</f>
        <v>0</v>
      </c>
      <c r="D173" s="18">
        <f>SUM(summer2026!S221)</f>
        <v>0</v>
      </c>
    </row>
    <row r="174" ht="15.75" customHeight="1">
      <c r="A174" s="28">
        <v>172.0</v>
      </c>
      <c r="B174" s="18" t="str">
        <f>summer2026!B96</f>
        <v/>
      </c>
      <c r="C174" s="18">
        <f>SUM(summer2026!R96)</f>
        <v>0</v>
      </c>
      <c r="D174" s="18">
        <f>SUM(summer2026!S96)</f>
        <v>0</v>
      </c>
    </row>
    <row r="175" ht="15.75" customHeight="1">
      <c r="A175" s="28">
        <v>173.0</v>
      </c>
      <c r="B175" s="18" t="str">
        <f>summer2026!B197</f>
        <v/>
      </c>
      <c r="C175" s="18">
        <f>SUM(summer2026!R197)</f>
        <v>0</v>
      </c>
      <c r="D175" s="18">
        <f>SUM(summer2026!S197)</f>
        <v>0</v>
      </c>
    </row>
    <row r="176" ht="15.75" customHeight="1">
      <c r="A176" s="28">
        <v>174.0</v>
      </c>
      <c r="B176" s="18" t="str">
        <f>summer2026!B126</f>
        <v/>
      </c>
      <c r="C176" s="18">
        <f>SUM(summer2026!R126)</f>
        <v>0</v>
      </c>
      <c r="D176" s="18">
        <f>SUM(summer2026!S126)</f>
        <v>0</v>
      </c>
    </row>
    <row r="177" ht="15.75" customHeight="1">
      <c r="A177" s="28">
        <v>175.0</v>
      </c>
      <c r="B177" s="18" t="str">
        <f>summer2026!B213</f>
        <v/>
      </c>
      <c r="C177" s="18">
        <f>SUM(summer2026!R213)</f>
        <v>0</v>
      </c>
      <c r="D177" s="18">
        <f>SUM(summer2026!S213)</f>
        <v>0</v>
      </c>
    </row>
    <row r="178" ht="15.75" customHeight="1">
      <c r="A178" s="28">
        <v>176.0</v>
      </c>
      <c r="B178" s="18" t="str">
        <f>summer2026!B195</f>
        <v/>
      </c>
      <c r="C178" s="18">
        <f>SUM(summer2026!R195)</f>
        <v>0</v>
      </c>
      <c r="D178" s="18">
        <f>SUM(summer2026!S195)</f>
        <v>0</v>
      </c>
    </row>
    <row r="179" ht="15.75" customHeight="1">
      <c r="A179" s="28">
        <v>177.0</v>
      </c>
      <c r="B179" s="18" t="str">
        <f>summer2026!B171</f>
        <v/>
      </c>
      <c r="C179" s="18">
        <f>SUM(summer2026!R171)</f>
        <v>0</v>
      </c>
      <c r="D179" s="18">
        <f>SUM(summer2026!S171)</f>
        <v>0</v>
      </c>
    </row>
    <row r="180" ht="15.75" customHeight="1">
      <c r="A180" s="28">
        <v>178.0</v>
      </c>
      <c r="B180" s="18" t="str">
        <f>summer2026!B89</f>
        <v/>
      </c>
      <c r="C180" s="18">
        <f>SUM(summer2026!R89)</f>
        <v>0</v>
      </c>
      <c r="D180" s="18">
        <f>SUM(summer2026!S89)</f>
        <v>0</v>
      </c>
    </row>
    <row r="181" ht="15.75" customHeight="1">
      <c r="A181" s="28">
        <v>179.0</v>
      </c>
      <c r="B181" s="18" t="str">
        <f>summer2026!B143</f>
        <v/>
      </c>
      <c r="C181" s="18">
        <f>SUM(summer2026!R143)</f>
        <v>0</v>
      </c>
      <c r="D181" s="18">
        <f>SUM(summer2026!S143)</f>
        <v>0</v>
      </c>
    </row>
    <row r="182" ht="15.75" customHeight="1">
      <c r="A182" s="28">
        <v>180.0</v>
      </c>
      <c r="B182" s="18" t="str">
        <f>summer2026!B135</f>
        <v/>
      </c>
      <c r="C182" s="18">
        <f>SUM(summer2026!R135)</f>
        <v>0</v>
      </c>
      <c r="D182" s="18">
        <f>SUM(summer2026!S135)</f>
        <v>0</v>
      </c>
    </row>
    <row r="183" ht="15.75" customHeight="1">
      <c r="A183" s="28">
        <v>181.0</v>
      </c>
      <c r="B183" s="18" t="str">
        <f>summer2026!B81</f>
        <v/>
      </c>
      <c r="C183" s="18">
        <f>SUM(summer2026!R81)</f>
        <v>0</v>
      </c>
      <c r="D183" s="18">
        <f>SUM(summer2026!S81)</f>
        <v>0</v>
      </c>
    </row>
    <row r="184" ht="15.75" customHeight="1">
      <c r="A184" s="28">
        <v>182.0</v>
      </c>
      <c r="B184" s="18" t="str">
        <f>summer2026!B133</f>
        <v/>
      </c>
      <c r="C184" s="18">
        <f>SUM(summer2026!R133)</f>
        <v>0</v>
      </c>
      <c r="D184" s="18">
        <f>SUM(summer2026!S133)</f>
        <v>0</v>
      </c>
    </row>
    <row r="185" ht="15.75" customHeight="1">
      <c r="A185" s="28">
        <v>183.0</v>
      </c>
      <c r="B185" s="18" t="str">
        <f>summer2026!B190</f>
        <v/>
      </c>
      <c r="C185" s="18">
        <f>SUM(summer2026!R190)</f>
        <v>0</v>
      </c>
      <c r="D185" s="18">
        <f>SUM(summer2026!S190)</f>
        <v>0</v>
      </c>
    </row>
    <row r="186" ht="15.75" customHeight="1">
      <c r="A186" s="28">
        <v>184.0</v>
      </c>
      <c r="B186" s="18" t="str">
        <f>summer2026!B116</f>
        <v/>
      </c>
      <c r="C186" s="18">
        <f>SUM(summer2026!R116)</f>
        <v>0</v>
      </c>
      <c r="D186" s="18">
        <f>SUM(summer2026!S116)</f>
        <v>0</v>
      </c>
    </row>
    <row r="187" ht="15.75" customHeight="1">
      <c r="A187" s="28">
        <v>185.0</v>
      </c>
      <c r="B187" s="18" t="str">
        <f>summer2026!B120</f>
        <v/>
      </c>
      <c r="C187" s="18">
        <f>SUM(summer2026!R120)</f>
        <v>0</v>
      </c>
      <c r="D187" s="18">
        <f>SUM(summer2026!S120)</f>
        <v>0</v>
      </c>
    </row>
    <row r="188" ht="15.75" customHeight="1">
      <c r="A188" s="28">
        <v>186.0</v>
      </c>
      <c r="B188" s="18" t="str">
        <f>summer2026!B209</f>
        <v/>
      </c>
      <c r="C188" s="18">
        <f>SUM(summer2026!R209)</f>
        <v>0</v>
      </c>
      <c r="D188" s="18">
        <f>SUM(summer2026!S209)</f>
        <v>0</v>
      </c>
    </row>
    <row r="189" ht="15.75" customHeight="1">
      <c r="A189" s="28">
        <v>187.0</v>
      </c>
      <c r="B189" s="18" t="str">
        <f>summer2026!B188</f>
        <v/>
      </c>
      <c r="C189" s="18">
        <f>SUM(summer2026!R188)</f>
        <v>0</v>
      </c>
      <c r="D189" s="18">
        <f>SUM(summer2026!S188)</f>
        <v>0</v>
      </c>
    </row>
    <row r="190" ht="15.75" customHeight="1">
      <c r="A190" s="28">
        <v>188.0</v>
      </c>
      <c r="B190" s="18" t="str">
        <f>summer2026!B87</f>
        <v/>
      </c>
      <c r="C190" s="18">
        <f>SUM(summer2026!R87)</f>
        <v>0</v>
      </c>
      <c r="D190" s="18">
        <f>SUM(summer2026!S87)</f>
        <v>0</v>
      </c>
    </row>
    <row r="191" ht="15.75" customHeight="1">
      <c r="A191" s="28">
        <v>189.0</v>
      </c>
      <c r="B191" s="18" t="str">
        <f>summer2026!B206</f>
        <v/>
      </c>
      <c r="C191" s="18">
        <f>SUM(summer2026!R206)</f>
        <v>0</v>
      </c>
      <c r="D191" s="18">
        <f>SUM(summer2026!S206)</f>
        <v>0</v>
      </c>
    </row>
    <row r="192" ht="15.75" customHeight="1">
      <c r="A192" s="28">
        <v>190.0</v>
      </c>
      <c r="B192" s="18" t="str">
        <f>summer2026!B147</f>
        <v/>
      </c>
      <c r="C192" s="18">
        <f>SUM(summer2026!R147)</f>
        <v>0</v>
      </c>
      <c r="D192" s="18">
        <f>SUM(summer2026!S147)</f>
        <v>0</v>
      </c>
    </row>
    <row r="193" ht="15.75" customHeight="1">
      <c r="A193" s="28">
        <v>191.0</v>
      </c>
      <c r="B193" s="18" t="str">
        <f>summer2026!B113</f>
        <v/>
      </c>
      <c r="C193" s="18">
        <f>SUM(summer2026!R113)</f>
        <v>0</v>
      </c>
      <c r="D193" s="18">
        <f>SUM(summer2026!S113)</f>
        <v>0</v>
      </c>
    </row>
    <row r="194" ht="15.75" customHeight="1">
      <c r="A194" s="28">
        <v>192.0</v>
      </c>
      <c r="B194" s="18" t="str">
        <f>summer2026!B100</f>
        <v/>
      </c>
      <c r="C194" s="18">
        <f>SUM(summer2026!R100)</f>
        <v>0</v>
      </c>
      <c r="D194" s="18">
        <f>SUM(summer2026!S100)</f>
        <v>0</v>
      </c>
    </row>
    <row r="195" ht="15.75" customHeight="1">
      <c r="A195" s="28">
        <v>193.0</v>
      </c>
      <c r="B195" s="18" t="str">
        <f>summer2026!B151</f>
        <v/>
      </c>
      <c r="C195" s="18">
        <f>SUM(summer2026!R151)</f>
        <v>0</v>
      </c>
      <c r="D195" s="18">
        <f>SUM(summer2026!S151)</f>
        <v>0</v>
      </c>
    </row>
    <row r="196" ht="15.75" customHeight="1">
      <c r="A196" s="28">
        <v>194.0</v>
      </c>
      <c r="B196" s="18" t="str">
        <f>summer2026!B200</f>
        <v/>
      </c>
      <c r="C196" s="18">
        <f>SUM(summer2026!R200)</f>
        <v>0</v>
      </c>
      <c r="D196" s="18">
        <f>SUM(summer2026!S200)</f>
        <v>0</v>
      </c>
    </row>
    <row r="197" ht="15.75" customHeight="1">
      <c r="A197" s="28">
        <v>195.0</v>
      </c>
      <c r="B197" s="18" t="str">
        <f>summer2026!B94</f>
        <v/>
      </c>
      <c r="C197" s="18">
        <f>SUM(summer2026!R94)</f>
        <v>0</v>
      </c>
      <c r="D197" s="18">
        <f>SUM(summer2026!S94)</f>
        <v>0</v>
      </c>
    </row>
    <row r="198" ht="15.75" customHeight="1">
      <c r="A198" s="28">
        <v>196.0</v>
      </c>
      <c r="B198" s="18" t="str">
        <f>summer2026!B211</f>
        <v/>
      </c>
      <c r="C198" s="18">
        <f>SUM(summer2026!R211)</f>
        <v>0</v>
      </c>
      <c r="D198" s="18">
        <f>SUM(summer2026!S211)</f>
        <v>0</v>
      </c>
    </row>
    <row r="199" ht="15.75" customHeight="1">
      <c r="A199" s="28">
        <v>197.0</v>
      </c>
      <c r="B199" s="18" t="str">
        <f>summer2026!B177</f>
        <v/>
      </c>
      <c r="C199" s="18">
        <f>SUM(summer2026!R177)</f>
        <v>0</v>
      </c>
      <c r="D199" s="18">
        <f>SUM(summer2026!S177)</f>
        <v>0</v>
      </c>
    </row>
    <row r="200" ht="15.75" customHeight="1">
      <c r="A200" s="28">
        <v>198.0</v>
      </c>
      <c r="B200" s="18" t="str">
        <f>summer2026!B162</f>
        <v/>
      </c>
      <c r="C200" s="18">
        <f>SUM(summer2026!R162)</f>
        <v>0</v>
      </c>
      <c r="D200" s="18">
        <f>SUM(summer2026!S162)</f>
        <v>0</v>
      </c>
    </row>
    <row r="201" ht="15.75" customHeight="1">
      <c r="A201" s="28">
        <v>199.0</v>
      </c>
      <c r="B201" s="18" t="str">
        <f>summer2026!B155</f>
        <v/>
      </c>
      <c r="C201" s="18">
        <f>SUM(summer2026!R155)</f>
        <v>0</v>
      </c>
      <c r="D201" s="18">
        <f>SUM(summer2026!S155)</f>
        <v>0</v>
      </c>
    </row>
    <row r="202" ht="15.75" customHeight="1">
      <c r="A202" s="28">
        <v>200.0</v>
      </c>
      <c r="B202" s="18" t="str">
        <f>summer2026!B123</f>
        <v/>
      </c>
      <c r="C202" s="18">
        <f>SUM(summer2026!R123)</f>
        <v>0</v>
      </c>
      <c r="D202" s="18">
        <f>SUM(summer2026!S123)</f>
        <v>0</v>
      </c>
    </row>
    <row r="203" ht="15.75" customHeight="1">
      <c r="A203" s="28">
        <v>201.0</v>
      </c>
      <c r="B203" s="18" t="str">
        <f>summer2026!B103</f>
        <v/>
      </c>
      <c r="C203" s="18">
        <f>SUM(summer2026!R103)</f>
        <v>0</v>
      </c>
      <c r="D203" s="18">
        <f>SUM(summer2026!S103)</f>
        <v>0</v>
      </c>
    </row>
    <row r="204" ht="15.75" customHeight="1">
      <c r="A204" s="28">
        <v>202.0</v>
      </c>
      <c r="B204" s="18" t="str">
        <f>summer2026!B154</f>
        <v/>
      </c>
      <c r="C204" s="18">
        <f>SUM(summer2026!R154)</f>
        <v>0</v>
      </c>
      <c r="D204" s="18">
        <f>SUM(summer2026!S154)</f>
        <v>0</v>
      </c>
    </row>
    <row r="205" ht="15.75" customHeight="1">
      <c r="A205" s="28">
        <v>203.0</v>
      </c>
      <c r="B205" s="18" t="str">
        <f>summer2026!B176</f>
        <v/>
      </c>
      <c r="C205" s="18">
        <f>SUM(summer2026!R176)</f>
        <v>0</v>
      </c>
      <c r="D205" s="18">
        <f>SUM(summer2026!S176)</f>
        <v>0</v>
      </c>
    </row>
    <row r="206" ht="15.75" customHeight="1">
      <c r="A206" s="28">
        <v>204.0</v>
      </c>
      <c r="B206" s="18" t="str">
        <f>summer2026!B118</f>
        <v/>
      </c>
      <c r="C206" s="18">
        <f>SUM(summer2026!R118)</f>
        <v>0</v>
      </c>
      <c r="D206" s="18">
        <f>SUM(summer2026!S118)</f>
        <v>0</v>
      </c>
    </row>
    <row r="207" ht="15.75" customHeight="1">
      <c r="A207" s="28">
        <v>205.0</v>
      </c>
      <c r="B207" s="18" t="str">
        <f>summer2026!B161</f>
        <v/>
      </c>
      <c r="C207" s="18">
        <f>SUM(summer2026!R161)</f>
        <v>0</v>
      </c>
      <c r="D207" s="18">
        <f>SUM(summer2026!S161)</f>
        <v>0</v>
      </c>
    </row>
    <row r="208" ht="15.75" customHeight="1">
      <c r="A208" s="28">
        <v>206.0</v>
      </c>
      <c r="B208" s="18" t="str">
        <f>summer2026!B194</f>
        <v/>
      </c>
      <c r="C208" s="18">
        <f>SUM(summer2026!R194)</f>
        <v>0</v>
      </c>
      <c r="D208" s="18">
        <f>SUM(summer2026!S194)</f>
        <v>0</v>
      </c>
    </row>
    <row r="209" ht="15.75" customHeight="1">
      <c r="A209" s="28">
        <v>207.0</v>
      </c>
      <c r="B209" s="18" t="str">
        <f>summer2026!B141</f>
        <v/>
      </c>
      <c r="C209" s="18">
        <f>SUM(summer2026!R141)</f>
        <v>0</v>
      </c>
      <c r="D209" s="18">
        <f>SUM(summer2026!S141)</f>
        <v>0</v>
      </c>
    </row>
    <row r="210" ht="15.75" customHeight="1">
      <c r="A210" s="28">
        <v>208.0</v>
      </c>
      <c r="B210" s="18" t="str">
        <f>summer2026!B132</f>
        <v/>
      </c>
      <c r="C210" s="18">
        <f>SUM(summer2026!R132)</f>
        <v>0</v>
      </c>
      <c r="D210" s="18">
        <f>SUM(summer2026!S132)</f>
        <v>0</v>
      </c>
    </row>
    <row r="211" ht="15.75" customHeight="1">
      <c r="A211" s="28">
        <v>209.0</v>
      </c>
      <c r="B211" s="18" t="str">
        <f>summer2026!B130</f>
        <v/>
      </c>
      <c r="C211" s="18">
        <f>SUM(summer2026!R130)</f>
        <v>0</v>
      </c>
      <c r="D211" s="18">
        <f>SUM(summer2026!S130)</f>
        <v>0</v>
      </c>
    </row>
    <row r="212" ht="15.75" customHeight="1">
      <c r="A212" s="28">
        <v>210.0</v>
      </c>
      <c r="B212" s="18" t="str">
        <f>summer2026!B185</f>
        <v/>
      </c>
      <c r="C212" s="18">
        <f>SUM(summer2026!R185)</f>
        <v>0</v>
      </c>
      <c r="D212" s="18">
        <f>SUM(summer2026!S185)</f>
        <v>0</v>
      </c>
    </row>
    <row r="213" ht="15.75" customHeight="1">
      <c r="A213" s="28">
        <v>211.0</v>
      </c>
      <c r="B213" s="18" t="str">
        <f>summer2026!B111</f>
        <v/>
      </c>
      <c r="C213" s="18">
        <f>SUM(summer2026!R111)</f>
        <v>0</v>
      </c>
      <c r="D213" s="18">
        <f>SUM(summer2026!S111)</f>
        <v>0</v>
      </c>
    </row>
    <row r="214" ht="15.75" customHeight="1">
      <c r="A214" s="28">
        <v>212.0</v>
      </c>
      <c r="B214" s="18" t="str">
        <f>summer2026!B169</f>
        <v/>
      </c>
      <c r="C214" s="18">
        <f>SUM(summer2026!R169)</f>
        <v>0</v>
      </c>
      <c r="D214" s="18">
        <f>SUM(summer2026!S169)</f>
        <v>0</v>
      </c>
    </row>
    <row r="215" ht="15.75" customHeight="1">
      <c r="A215" s="28">
        <v>213.0</v>
      </c>
      <c r="B215" s="18" t="str">
        <f>summer2026!B208</f>
        <v/>
      </c>
      <c r="C215" s="18">
        <f>SUM(summer2026!R208)</f>
        <v>0</v>
      </c>
      <c r="D215" s="18">
        <f>SUM(summer2026!S208)</f>
        <v>0</v>
      </c>
    </row>
    <row r="216" ht="15.75" customHeight="1">
      <c r="A216" s="28">
        <v>214.0</v>
      </c>
      <c r="B216" s="18" t="str">
        <f>summer2026!B170</f>
        <v/>
      </c>
      <c r="C216" s="18">
        <f>SUM(summer2026!R170)</f>
        <v>0</v>
      </c>
      <c r="D216" s="18">
        <f>SUM(summer2026!S170)</f>
        <v>0</v>
      </c>
    </row>
    <row r="217" ht="15.75" customHeight="1">
      <c r="A217" s="28">
        <v>215.0</v>
      </c>
      <c r="B217" s="18" t="str">
        <f>summer2026!B142</f>
        <v/>
      </c>
      <c r="C217" s="18">
        <f>SUM(summer2026!R142)</f>
        <v>0</v>
      </c>
      <c r="D217" s="18">
        <f>SUM(summer2026!S142)</f>
        <v>0</v>
      </c>
    </row>
    <row r="218" ht="15.75" customHeight="1">
      <c r="A218" s="28">
        <v>216.0</v>
      </c>
      <c r="B218" s="18" t="str">
        <f>summer2026!B102</f>
        <v/>
      </c>
      <c r="C218" s="18">
        <f>SUM(summer2026!R102)</f>
        <v>0</v>
      </c>
      <c r="D218" s="18">
        <f>SUM(summer2026!S102)</f>
        <v>0</v>
      </c>
    </row>
    <row r="219" ht="15.75" customHeight="1">
      <c r="A219" s="28">
        <v>217.0</v>
      </c>
      <c r="B219" s="18" t="str">
        <f>summer2026!B184</f>
        <v/>
      </c>
      <c r="C219" s="18">
        <f>SUM(summer2026!R184)</f>
        <v>0</v>
      </c>
      <c r="D219" s="18">
        <f>SUM(summer2026!S184)</f>
        <v>0</v>
      </c>
    </row>
    <row r="220" ht="15.75" customHeight="1">
      <c r="A220" s="28">
        <v>218.0</v>
      </c>
      <c r="B220" s="18" t="str">
        <f>summer2026!B205</f>
        <v/>
      </c>
      <c r="C220" s="18">
        <f>SUM(summer2026!R205)</f>
        <v>0</v>
      </c>
      <c r="D220" s="18">
        <f>SUM(summer2026!S205)</f>
        <v>0</v>
      </c>
    </row>
    <row r="221" ht="15.75" customHeight="1">
      <c r="A221" s="28">
        <v>219.0</v>
      </c>
      <c r="B221" s="18" t="str">
        <f>summer2026!B175</f>
        <v/>
      </c>
      <c r="C221" s="18">
        <f>SUM(summer2026!R175)</f>
        <v>0</v>
      </c>
      <c r="D221" s="18">
        <f>SUM(summer2026!S175)</f>
        <v>0</v>
      </c>
    </row>
    <row r="222" ht="15.75" customHeight="1">
      <c r="A222" s="28">
        <v>220.0</v>
      </c>
      <c r="B222" s="18" t="str">
        <f>summer2026!B112</f>
        <v/>
      </c>
      <c r="C222" s="18">
        <f>SUM(summer2026!R112)</f>
        <v>0</v>
      </c>
      <c r="D222" s="18">
        <f>SUM(summer2026!S112)</f>
        <v>0</v>
      </c>
    </row>
    <row r="223" ht="15.75" customHeight="1">
      <c r="A223" s="28">
        <v>221.0</v>
      </c>
      <c r="B223" s="18" t="str">
        <f>summer2026!B99</f>
        <v/>
      </c>
      <c r="C223" s="18">
        <f>SUM(summer2026!R99)</f>
        <v>0</v>
      </c>
      <c r="D223" s="18">
        <f>SUM(summer2026!S99)</f>
        <v>0</v>
      </c>
    </row>
    <row r="224" ht="15.75" customHeight="1">
      <c r="A224" s="28">
        <v>222.0</v>
      </c>
      <c r="B224" s="18" t="str">
        <f>summer2026!B204</f>
        <v/>
      </c>
      <c r="C224" s="18">
        <f>SUM(summer2026!R204)</f>
        <v>0</v>
      </c>
      <c r="D224" s="18">
        <f>SUM(summer2026!S204)</f>
        <v>0</v>
      </c>
    </row>
    <row r="225" ht="15.75" customHeight="1">
      <c r="A225" s="28">
        <v>223.0</v>
      </c>
      <c r="B225" s="18" t="str">
        <f>summer2026!B93</f>
        <v/>
      </c>
      <c r="C225" s="18">
        <f>SUM(summer2026!R93)</f>
        <v>0</v>
      </c>
      <c r="D225" s="18">
        <f>SUM(summer2026!S93)</f>
        <v>0</v>
      </c>
    </row>
    <row r="226" ht="15.75" customHeight="1">
      <c r="A226" s="28">
        <v>224.0</v>
      </c>
      <c r="B226" s="18" t="str">
        <f>summer2026!B131</f>
        <v/>
      </c>
      <c r="C226" s="18">
        <f>SUM(summer2026!R131)</f>
        <v>0</v>
      </c>
      <c r="D226" s="18">
        <f>SUM(summer2026!S131)</f>
        <v>0</v>
      </c>
    </row>
    <row r="227" ht="15.75" customHeight="1">
      <c r="A227" s="28">
        <v>225.0</v>
      </c>
      <c r="B227" s="18" t="str">
        <f>summer2026!B119</f>
        <v/>
      </c>
      <c r="C227" s="18">
        <f>SUM(summer2026!R119)</f>
        <v>0</v>
      </c>
      <c r="D227" s="18">
        <f>SUM(summer2026!S119)</f>
        <v>0</v>
      </c>
    </row>
    <row r="228" ht="15.75" customHeight="1">
      <c r="A228" s="28">
        <v>226.0</v>
      </c>
      <c r="B228" s="18" t="str">
        <f>summer2026!B228</f>
        <v/>
      </c>
      <c r="C228" s="18">
        <f>SUM(summer2026!R228)</f>
        <v>0</v>
      </c>
      <c r="D228" s="18">
        <f>SUM(summer2026!S228)</f>
        <v>0</v>
      </c>
    </row>
    <row r="229" ht="15.75" customHeight="1">
      <c r="A229" s="28">
        <v>227.0</v>
      </c>
      <c r="B229" s="18" t="str">
        <f>summer2026!B229</f>
        <v/>
      </c>
      <c r="C229" s="18">
        <f>SUM(summer2026!R229)</f>
        <v>0</v>
      </c>
      <c r="D229" s="18">
        <f>SUM(summer2026!S229)</f>
        <v>0</v>
      </c>
    </row>
    <row r="230" ht="15.75" customHeight="1">
      <c r="A230" s="28">
        <v>228.0</v>
      </c>
      <c r="B230" s="18" t="str">
        <f>summer2026!B230</f>
        <v/>
      </c>
      <c r="C230" s="18">
        <f>SUM(summer2026!R230)</f>
        <v>0</v>
      </c>
      <c r="D230" s="18">
        <f>SUM(summer2026!S230)</f>
        <v>0</v>
      </c>
    </row>
    <row r="231" ht="15.75" customHeight="1">
      <c r="A231" s="28">
        <v>229.0</v>
      </c>
      <c r="B231" s="18" t="str">
        <f>summer2026!B231</f>
        <v/>
      </c>
      <c r="C231" s="18">
        <f>SUM(summer2026!R231)</f>
        <v>0</v>
      </c>
      <c r="D231" s="18">
        <f>SUM(summer2026!S231)</f>
        <v>0</v>
      </c>
    </row>
    <row r="232" ht="15.75" customHeight="1">
      <c r="A232" s="28">
        <v>230.0</v>
      </c>
      <c r="B232" s="18" t="str">
        <f>summer2026!B232</f>
        <v/>
      </c>
      <c r="C232" s="18">
        <f>SUM(summer2026!R232)</f>
        <v>0</v>
      </c>
      <c r="D232" s="18">
        <f>SUM(summer2026!S232)</f>
        <v>0</v>
      </c>
    </row>
    <row r="233" ht="15.75" customHeight="1">
      <c r="A233" s="28">
        <v>231.0</v>
      </c>
      <c r="B233" s="18" t="str">
        <f>summer2026!B233</f>
        <v/>
      </c>
      <c r="C233" s="18">
        <f>SUM(summer2026!R233)</f>
        <v>0</v>
      </c>
      <c r="D233" s="18">
        <f>SUM(summer2026!S233)</f>
        <v>0</v>
      </c>
    </row>
    <row r="234" ht="15.75" customHeight="1">
      <c r="A234" s="28">
        <v>232.0</v>
      </c>
      <c r="B234" s="18" t="str">
        <f>summer2026!B234</f>
        <v/>
      </c>
      <c r="C234" s="18">
        <f>SUM(summer2026!R234)</f>
        <v>0</v>
      </c>
      <c r="D234" s="18">
        <f>SUM(summer2026!S234)</f>
        <v>0</v>
      </c>
    </row>
    <row r="235" ht="15.75" customHeight="1">
      <c r="A235" s="28">
        <v>233.0</v>
      </c>
      <c r="B235" s="18" t="str">
        <f>summer2026!B235</f>
        <v/>
      </c>
      <c r="C235" s="18">
        <f>SUM(summer2026!R235)</f>
        <v>0</v>
      </c>
      <c r="D235" s="18">
        <f>SUM(summer2026!S235)</f>
        <v>0</v>
      </c>
    </row>
    <row r="236" ht="15.75" customHeight="1">
      <c r="A236" s="28">
        <v>234.0</v>
      </c>
      <c r="B236" s="18" t="str">
        <f>summer2026!B236</f>
        <v/>
      </c>
      <c r="C236" s="18">
        <f>SUM(summer2026!R236)</f>
        <v>0</v>
      </c>
      <c r="D236" s="18">
        <f>SUM(summer2026!S236)</f>
        <v>0</v>
      </c>
    </row>
    <row r="237" ht="15.75" customHeight="1">
      <c r="A237" s="28">
        <v>235.0</v>
      </c>
      <c r="B237" s="18" t="str">
        <f>summer2026!B237</f>
        <v/>
      </c>
      <c r="C237" s="18">
        <f>SUM(summer2026!R237)</f>
        <v>0</v>
      </c>
      <c r="D237" s="18">
        <f>SUM(summer2026!S237)</f>
        <v>0</v>
      </c>
    </row>
    <row r="238" ht="15.75" customHeight="1">
      <c r="A238" s="28">
        <v>236.0</v>
      </c>
      <c r="B238" s="18" t="str">
        <f>summer2026!B238</f>
        <v/>
      </c>
      <c r="C238" s="18">
        <f>SUM(summer2026!R238)</f>
        <v>0</v>
      </c>
      <c r="D238" s="18">
        <f>SUM(summer2026!S238)</f>
        <v>0</v>
      </c>
    </row>
    <row r="239" ht="15.75" customHeight="1">
      <c r="A239" s="28">
        <v>237.0</v>
      </c>
      <c r="B239" s="18" t="str">
        <f>summer2026!B239</f>
        <v/>
      </c>
      <c r="C239" s="18">
        <f>SUM(summer2026!R239)</f>
        <v>0</v>
      </c>
      <c r="D239" s="18">
        <f>SUM(summer2026!S239)</f>
        <v>0</v>
      </c>
    </row>
    <row r="240" ht="15.75" customHeight="1">
      <c r="A240" s="28">
        <v>238.0</v>
      </c>
      <c r="B240" s="18" t="str">
        <f>summer2026!B240</f>
        <v/>
      </c>
      <c r="C240" s="18">
        <f>SUM(summer2026!R240)</f>
        <v>0</v>
      </c>
      <c r="D240" s="18">
        <f>SUM(summer2026!S240)</f>
        <v>0</v>
      </c>
    </row>
    <row r="241" ht="15.75" customHeight="1">
      <c r="A241" s="28">
        <v>239.0</v>
      </c>
      <c r="B241" s="18" t="str">
        <f>summer2026!B241</f>
        <v/>
      </c>
      <c r="C241" s="18">
        <f>SUM(summer2026!R241)</f>
        <v>0</v>
      </c>
      <c r="D241" s="18">
        <f>SUM(summer2026!S241)</f>
        <v>0</v>
      </c>
    </row>
    <row r="242" ht="15.75" customHeight="1">
      <c r="A242" s="28">
        <v>240.0</v>
      </c>
      <c r="B242" s="18" t="str">
        <f>summer2026!B242</f>
        <v/>
      </c>
      <c r="C242" s="18">
        <f>SUM(summer2026!R242)</f>
        <v>0</v>
      </c>
      <c r="D242" s="18">
        <f>SUM(summer2026!S242)</f>
        <v>0</v>
      </c>
    </row>
    <row r="243" ht="15.75" customHeight="1">
      <c r="A243" s="28">
        <v>241.0</v>
      </c>
      <c r="B243" s="18" t="str">
        <f>summer2026!B243</f>
        <v/>
      </c>
      <c r="C243" s="18">
        <f>SUM(summer2026!R243)</f>
        <v>0</v>
      </c>
      <c r="D243" s="18">
        <f>SUM(summer2026!S243)</f>
        <v>0</v>
      </c>
    </row>
    <row r="244" ht="15.75" customHeight="1">
      <c r="A244" s="28">
        <v>242.0</v>
      </c>
      <c r="B244" s="18" t="str">
        <f>summer2026!B244</f>
        <v/>
      </c>
      <c r="C244" s="18">
        <f>SUM(summer2026!R244)</f>
        <v>0</v>
      </c>
      <c r="D244" s="18">
        <f>SUM(summer2026!S244)</f>
        <v>0</v>
      </c>
    </row>
    <row r="245" ht="15.75" customHeight="1">
      <c r="A245" s="28">
        <v>243.0</v>
      </c>
      <c r="B245" s="18" t="str">
        <f>summer2026!B245</f>
        <v/>
      </c>
      <c r="C245" s="18">
        <f>SUM(summer2026!R245)</f>
        <v>0</v>
      </c>
      <c r="D245" s="18">
        <f>SUM(summer2026!S245)</f>
        <v>0</v>
      </c>
    </row>
    <row r="246" ht="15.75" customHeight="1">
      <c r="A246" s="28">
        <v>244.0</v>
      </c>
      <c r="B246" s="18" t="str">
        <f>summer2026!B246</f>
        <v/>
      </c>
      <c r="C246" s="18">
        <f>SUM(summer2026!R246)</f>
        <v>0</v>
      </c>
      <c r="D246" s="18">
        <f>SUM(summer2026!S246)</f>
        <v>0</v>
      </c>
    </row>
    <row r="247" ht="15.75" customHeight="1">
      <c r="A247" s="28">
        <v>245.0</v>
      </c>
      <c r="B247" s="18" t="str">
        <f>summer2026!B247</f>
        <v/>
      </c>
      <c r="C247" s="18">
        <f>SUM(summer2026!R247)</f>
        <v>0</v>
      </c>
      <c r="D247" s="18">
        <f>SUM(summer2026!S247)</f>
        <v>0</v>
      </c>
    </row>
    <row r="248" ht="15.75" customHeight="1">
      <c r="A248" s="28">
        <v>246.0</v>
      </c>
      <c r="B248" s="18" t="str">
        <f>summer2026!B248</f>
        <v/>
      </c>
      <c r="C248" s="18">
        <f>SUM(summer2026!R248)</f>
        <v>0</v>
      </c>
      <c r="D248" s="18">
        <f>SUM(summer2026!S248)</f>
        <v>0</v>
      </c>
    </row>
    <row r="249" ht="15.75" customHeight="1">
      <c r="A249" s="28">
        <v>247.0</v>
      </c>
      <c r="B249" s="18" t="str">
        <f>summer2026!B249</f>
        <v/>
      </c>
      <c r="C249" s="18">
        <f>SUM(summer2026!R249)</f>
        <v>0</v>
      </c>
      <c r="D249" s="18">
        <f>SUM(summer2026!S249)</f>
        <v>0</v>
      </c>
    </row>
    <row r="250" ht="15.75" customHeight="1">
      <c r="A250" s="28">
        <v>248.0</v>
      </c>
      <c r="B250" s="18" t="str">
        <f>summer2026!B250</f>
        <v/>
      </c>
      <c r="C250" s="18">
        <f>SUM(summer2026!R250)</f>
        <v>0</v>
      </c>
      <c r="D250" s="18">
        <f>SUM(summer2026!S250)</f>
        <v>0</v>
      </c>
    </row>
    <row r="251" ht="15.75" customHeight="1">
      <c r="A251" s="28">
        <v>249.0</v>
      </c>
      <c r="B251" s="18" t="str">
        <f>summer2026!B251</f>
        <v/>
      </c>
      <c r="C251" s="18">
        <f>SUM(summer2026!R251)</f>
        <v>0</v>
      </c>
      <c r="D251" s="18">
        <f>SUM(summer2026!S251)</f>
        <v>0</v>
      </c>
    </row>
    <row r="252" ht="15.75" customHeight="1">
      <c r="A252" s="28">
        <v>250.0</v>
      </c>
      <c r="B252" s="18" t="str">
        <f>summer2026!B252</f>
        <v/>
      </c>
      <c r="C252" s="18">
        <f>SUM(summer2026!R252)</f>
        <v>0</v>
      </c>
      <c r="D252" s="18">
        <f>SUM(summer2026!S252)</f>
        <v>0</v>
      </c>
    </row>
    <row r="253" ht="15.75" customHeight="1">
      <c r="A253" s="28">
        <v>251.0</v>
      </c>
      <c r="B253" s="18" t="str">
        <f>summer2026!B253</f>
        <v/>
      </c>
      <c r="C253" s="18">
        <f>SUM(summer2026!R253)</f>
        <v>0</v>
      </c>
      <c r="D253" s="18">
        <f>SUM(summer2026!S253)</f>
        <v>0</v>
      </c>
    </row>
    <row r="254" ht="15.75" customHeight="1">
      <c r="D254" s="22"/>
    </row>
    <row r="255" ht="15.75" customHeight="1">
      <c r="D255" s="22"/>
    </row>
    <row r="256" ht="15.75" customHeight="1">
      <c r="D256" s="22"/>
    </row>
    <row r="257" ht="15.75" customHeight="1">
      <c r="D257" s="22"/>
    </row>
    <row r="258" ht="15.75" customHeight="1">
      <c r="D258" s="22"/>
    </row>
    <row r="259" ht="15.75" customHeight="1">
      <c r="D259" s="22"/>
    </row>
    <row r="260" ht="15.75" customHeight="1">
      <c r="D260" s="22"/>
    </row>
    <row r="261" ht="15.75" customHeight="1">
      <c r="D261" s="22"/>
    </row>
    <row r="262" ht="15.75" customHeight="1">
      <c r="D262" s="22"/>
    </row>
    <row r="263" ht="15.75" customHeight="1">
      <c r="D263" s="22"/>
    </row>
    <row r="264" ht="15.75" customHeight="1">
      <c r="D264" s="22"/>
    </row>
    <row r="265" ht="15.75" customHeight="1">
      <c r="D265" s="22"/>
    </row>
    <row r="266" ht="15.75" customHeight="1">
      <c r="D266" s="22"/>
    </row>
    <row r="267" ht="15.75" customHeight="1">
      <c r="D267" s="22"/>
    </row>
    <row r="268" ht="15.75" customHeight="1">
      <c r="D268" s="22"/>
    </row>
    <row r="269" ht="15.75" customHeight="1">
      <c r="D269" s="22"/>
    </row>
    <row r="270" ht="15.75" customHeight="1">
      <c r="D270" s="22"/>
    </row>
    <row r="271" ht="15.75" customHeight="1">
      <c r="D271" s="22"/>
    </row>
    <row r="272" ht="15.75" customHeight="1">
      <c r="D272" s="22"/>
    </row>
    <row r="273" ht="15.75" customHeight="1">
      <c r="D273" s="22"/>
    </row>
    <row r="274" ht="15.75" customHeight="1">
      <c r="D274" s="22"/>
    </row>
    <row r="275" ht="15.75" customHeight="1">
      <c r="D275" s="22"/>
    </row>
    <row r="276" ht="15.75" customHeight="1">
      <c r="D276" s="22"/>
    </row>
    <row r="277" ht="15.75" customHeight="1">
      <c r="D277" s="22"/>
    </row>
    <row r="278" ht="15.75" customHeight="1">
      <c r="D278" s="22"/>
    </row>
    <row r="279" ht="15.75" customHeight="1">
      <c r="D279" s="22"/>
    </row>
    <row r="280" ht="15.75" customHeight="1">
      <c r="D280" s="22"/>
    </row>
    <row r="281" ht="15.75" customHeight="1">
      <c r="D281" s="22"/>
    </row>
    <row r="282" ht="15.75" customHeight="1">
      <c r="D282" s="22"/>
    </row>
    <row r="283" ht="15.75" customHeight="1">
      <c r="D283" s="22"/>
    </row>
    <row r="284" ht="15.75" customHeight="1">
      <c r="D284" s="22"/>
    </row>
    <row r="285" ht="15.75" customHeight="1">
      <c r="D285" s="22"/>
    </row>
    <row r="286" ht="15.75" customHeight="1">
      <c r="D286" s="22"/>
    </row>
    <row r="287" ht="15.75" customHeight="1">
      <c r="D287" s="22"/>
    </row>
    <row r="288" ht="15.75" customHeight="1">
      <c r="D288" s="22"/>
    </row>
    <row r="289" ht="15.75" customHeight="1">
      <c r="D289" s="22"/>
    </row>
    <row r="290" ht="15.75" customHeight="1">
      <c r="D290" s="22"/>
    </row>
    <row r="291" ht="15.75" customHeight="1">
      <c r="D291" s="22"/>
    </row>
    <row r="292" ht="15.75" customHeight="1">
      <c r="D292" s="22"/>
    </row>
    <row r="293" ht="15.75" customHeight="1">
      <c r="D293" s="22"/>
    </row>
    <row r="294" ht="15.75" customHeight="1">
      <c r="D294" s="22"/>
    </row>
    <row r="295" ht="15.75" customHeight="1">
      <c r="D295" s="22"/>
    </row>
    <row r="296" ht="15.75" customHeight="1">
      <c r="D296" s="22"/>
    </row>
    <row r="297" ht="15.75" customHeight="1">
      <c r="D297" s="22"/>
    </row>
    <row r="298" ht="15.75" customHeight="1">
      <c r="D298" s="22"/>
    </row>
    <row r="299" ht="15.75" customHeight="1">
      <c r="D299" s="22"/>
    </row>
    <row r="300" ht="15.75" customHeight="1">
      <c r="D300" s="22"/>
    </row>
    <row r="301" ht="15.75" customHeight="1">
      <c r="D301" s="22"/>
    </row>
    <row r="302" ht="15.75" customHeight="1">
      <c r="D302" s="22"/>
    </row>
    <row r="303" ht="15.75" customHeight="1">
      <c r="D303" s="22"/>
    </row>
    <row r="304" ht="15.75" customHeight="1">
      <c r="D304" s="22"/>
    </row>
    <row r="305" ht="15.75" customHeight="1">
      <c r="D305" s="22"/>
    </row>
    <row r="306" ht="15.75" customHeight="1">
      <c r="D306" s="22"/>
    </row>
    <row r="307" ht="15.75" customHeight="1">
      <c r="D307" s="22"/>
    </row>
    <row r="308" ht="15.75" customHeight="1">
      <c r="D308" s="22"/>
    </row>
    <row r="309" ht="15.75" customHeight="1">
      <c r="D309" s="22"/>
    </row>
    <row r="310" ht="15.75" customHeight="1">
      <c r="D310" s="22"/>
    </row>
    <row r="311" ht="15.75" customHeight="1">
      <c r="D311" s="22"/>
    </row>
    <row r="312" ht="15.75" customHeight="1">
      <c r="D312" s="22"/>
    </row>
    <row r="313" ht="15.75" customHeight="1">
      <c r="D313" s="22"/>
    </row>
    <row r="314" ht="15.75" customHeight="1">
      <c r="D314" s="22"/>
    </row>
    <row r="315" ht="15.75" customHeight="1">
      <c r="D315" s="22"/>
    </row>
    <row r="316" ht="15.75" customHeight="1">
      <c r="D316" s="22"/>
    </row>
    <row r="317" ht="15.75" customHeight="1">
      <c r="D317" s="22"/>
    </row>
    <row r="318" ht="15.75" customHeight="1">
      <c r="D318" s="22"/>
    </row>
    <row r="319" ht="15.75" customHeight="1">
      <c r="D319" s="22"/>
    </row>
    <row r="320" ht="15.75" customHeight="1">
      <c r="D320" s="22"/>
    </row>
    <row r="321" ht="15.75" customHeight="1">
      <c r="D321" s="22"/>
    </row>
    <row r="322" ht="15.75" customHeight="1">
      <c r="D322" s="22"/>
    </row>
    <row r="323" ht="15.75" customHeight="1">
      <c r="D323" s="22"/>
    </row>
    <row r="324" ht="15.75" customHeight="1">
      <c r="D324" s="22"/>
    </row>
    <row r="325" ht="15.75" customHeight="1">
      <c r="D325" s="22"/>
    </row>
    <row r="326" ht="15.75" customHeight="1">
      <c r="D326" s="22"/>
    </row>
    <row r="327" ht="15.75" customHeight="1">
      <c r="D327" s="22"/>
    </row>
    <row r="328" ht="15.75" customHeight="1">
      <c r="D328" s="22"/>
    </row>
    <row r="329" ht="15.75" customHeight="1">
      <c r="D329" s="22"/>
    </row>
    <row r="330" ht="15.75" customHeight="1">
      <c r="D330" s="22"/>
    </row>
    <row r="331" ht="15.75" customHeight="1">
      <c r="D331" s="22"/>
    </row>
    <row r="332" ht="15.75" customHeight="1">
      <c r="D332" s="22"/>
    </row>
    <row r="333" ht="15.75" customHeight="1">
      <c r="D333" s="22"/>
    </row>
    <row r="334" ht="15.75" customHeight="1">
      <c r="D334" s="22"/>
    </row>
    <row r="335" ht="15.75" customHeight="1">
      <c r="D335" s="22"/>
    </row>
    <row r="336" ht="15.75" customHeight="1">
      <c r="D336" s="22"/>
    </row>
    <row r="337" ht="15.75" customHeight="1">
      <c r="D337" s="22"/>
    </row>
    <row r="338" ht="15.75" customHeight="1">
      <c r="D338" s="22"/>
    </row>
    <row r="339" ht="15.75" customHeight="1">
      <c r="D339" s="22"/>
    </row>
    <row r="340" ht="15.75" customHeight="1">
      <c r="D340" s="22"/>
    </row>
    <row r="341" ht="15.75" customHeight="1">
      <c r="D341" s="22"/>
    </row>
    <row r="342" ht="15.75" customHeight="1">
      <c r="D342" s="22"/>
    </row>
    <row r="343" ht="15.75" customHeight="1">
      <c r="D343" s="22"/>
    </row>
    <row r="344" ht="15.75" customHeight="1">
      <c r="D344" s="22"/>
    </row>
    <row r="345" ht="15.75" customHeight="1">
      <c r="D345" s="22"/>
    </row>
    <row r="346" ht="15.75" customHeight="1">
      <c r="D346" s="22"/>
    </row>
    <row r="347" ht="15.75" customHeight="1">
      <c r="D347" s="22"/>
    </row>
    <row r="348" ht="15.75" customHeight="1">
      <c r="D348" s="22"/>
    </row>
    <row r="349" ht="15.75" customHeight="1">
      <c r="D349" s="22"/>
    </row>
    <row r="350" ht="15.75" customHeight="1">
      <c r="D350" s="22"/>
    </row>
    <row r="351" ht="15.75" customHeight="1">
      <c r="D351" s="22"/>
    </row>
    <row r="352" ht="15.75" customHeight="1">
      <c r="D352" s="22"/>
    </row>
    <row r="353" ht="15.75" customHeight="1">
      <c r="D353" s="22"/>
    </row>
    <row r="354" ht="15.75" customHeight="1">
      <c r="D354" s="22"/>
    </row>
    <row r="355" ht="15.75" customHeight="1">
      <c r="D355" s="22"/>
    </row>
    <row r="356" ht="15.75" customHeight="1">
      <c r="D356" s="22"/>
    </row>
    <row r="357" ht="15.75" customHeight="1">
      <c r="D357" s="22"/>
    </row>
    <row r="358" ht="15.75" customHeight="1">
      <c r="D358" s="22"/>
    </row>
    <row r="359" ht="15.75" customHeight="1">
      <c r="D359" s="22"/>
    </row>
    <row r="360" ht="15.75" customHeight="1">
      <c r="D360" s="22"/>
    </row>
    <row r="361" ht="15.75" customHeight="1">
      <c r="D361" s="22"/>
    </row>
    <row r="362" ht="15.75" customHeight="1">
      <c r="D362" s="22"/>
    </row>
    <row r="363" ht="15.75" customHeight="1">
      <c r="D363" s="22"/>
    </row>
    <row r="364" ht="15.75" customHeight="1">
      <c r="D364" s="22"/>
    </row>
    <row r="365" ht="15.75" customHeight="1">
      <c r="D365" s="22"/>
    </row>
    <row r="366" ht="15.75" customHeight="1">
      <c r="D366" s="22"/>
    </row>
    <row r="367" ht="15.75" customHeight="1">
      <c r="D367" s="22"/>
    </row>
    <row r="368" ht="15.75" customHeight="1">
      <c r="D368" s="22"/>
    </row>
    <row r="369" ht="15.75" customHeight="1">
      <c r="D369" s="22"/>
    </row>
    <row r="370" ht="15.75" customHeight="1">
      <c r="D370" s="22"/>
    </row>
    <row r="371" ht="15.75" customHeight="1">
      <c r="D371" s="22"/>
    </row>
    <row r="372" ht="15.75" customHeight="1">
      <c r="D372" s="22"/>
    </row>
    <row r="373" ht="15.75" customHeight="1">
      <c r="D373" s="22"/>
    </row>
    <row r="374" ht="15.75" customHeight="1">
      <c r="D374" s="22"/>
    </row>
    <row r="375" ht="15.75" customHeight="1">
      <c r="D375" s="22"/>
    </row>
    <row r="376" ht="15.75" customHeight="1">
      <c r="D376" s="22"/>
    </row>
    <row r="377" ht="15.75" customHeight="1">
      <c r="D377" s="22"/>
    </row>
    <row r="378" ht="15.75" customHeight="1">
      <c r="D378" s="22"/>
    </row>
    <row r="379" ht="15.75" customHeight="1">
      <c r="D379" s="22"/>
    </row>
    <row r="380" ht="15.75" customHeight="1">
      <c r="D380" s="22"/>
    </row>
    <row r="381" ht="15.75" customHeight="1">
      <c r="D381" s="22"/>
    </row>
    <row r="382" ht="15.75" customHeight="1">
      <c r="D382" s="22"/>
    </row>
    <row r="383" ht="15.75" customHeight="1">
      <c r="D383" s="22"/>
    </row>
    <row r="384" ht="15.75" customHeight="1">
      <c r="D384" s="22"/>
    </row>
    <row r="385" ht="15.75" customHeight="1">
      <c r="D385" s="22"/>
    </row>
    <row r="386" ht="15.75" customHeight="1">
      <c r="D386" s="22"/>
    </row>
    <row r="387" ht="15.75" customHeight="1">
      <c r="D387" s="22"/>
    </row>
    <row r="388" ht="15.75" customHeight="1">
      <c r="D388" s="22"/>
    </row>
    <row r="389" ht="15.75" customHeight="1">
      <c r="D389" s="22"/>
    </row>
    <row r="390" ht="15.75" customHeight="1">
      <c r="D390" s="22"/>
    </row>
    <row r="391" ht="15.75" customHeight="1">
      <c r="D391" s="22"/>
    </row>
    <row r="392" ht="15.75" customHeight="1">
      <c r="D392" s="22"/>
    </row>
    <row r="393" ht="15.75" customHeight="1">
      <c r="D393" s="22"/>
    </row>
    <row r="394" ht="15.75" customHeight="1">
      <c r="D394" s="22"/>
    </row>
    <row r="395" ht="15.75" customHeight="1">
      <c r="D395" s="22"/>
    </row>
    <row r="396" ht="15.75" customHeight="1">
      <c r="D396" s="22"/>
    </row>
    <row r="397" ht="15.75" customHeight="1">
      <c r="D397" s="22"/>
    </row>
    <row r="398" ht="15.75" customHeight="1">
      <c r="D398" s="22"/>
    </row>
    <row r="399" ht="15.75" customHeight="1">
      <c r="D399" s="22"/>
    </row>
    <row r="400" ht="15.75" customHeight="1">
      <c r="D400" s="22"/>
    </row>
    <row r="401" ht="15.75" customHeight="1">
      <c r="D401" s="22"/>
    </row>
    <row r="402" ht="15.75" customHeight="1">
      <c r="D402" s="22"/>
    </row>
    <row r="403" ht="15.75" customHeight="1">
      <c r="D403" s="22"/>
    </row>
    <row r="404" ht="15.75" customHeight="1">
      <c r="D404" s="22"/>
    </row>
    <row r="405" ht="15.75" customHeight="1">
      <c r="D405" s="22"/>
    </row>
    <row r="406" ht="15.75" customHeight="1">
      <c r="D406" s="22"/>
    </row>
    <row r="407" ht="15.75" customHeight="1">
      <c r="D407" s="22"/>
    </row>
    <row r="408" ht="15.75" customHeight="1">
      <c r="D408" s="22"/>
    </row>
    <row r="409" ht="15.75" customHeight="1">
      <c r="D409" s="22"/>
    </row>
    <row r="410" ht="15.75" customHeight="1">
      <c r="D410" s="22"/>
    </row>
    <row r="411" ht="15.75" customHeight="1">
      <c r="D411" s="22"/>
    </row>
    <row r="412" ht="15.75" customHeight="1">
      <c r="D412" s="22"/>
    </row>
    <row r="413" ht="15.75" customHeight="1">
      <c r="D413" s="22"/>
    </row>
    <row r="414" ht="15.75" customHeight="1">
      <c r="D414" s="22"/>
    </row>
    <row r="415" ht="15.75" customHeight="1">
      <c r="D415" s="22"/>
    </row>
    <row r="416" ht="15.75" customHeight="1">
      <c r="D416" s="22"/>
    </row>
    <row r="417" ht="15.75" customHeight="1">
      <c r="D417" s="22"/>
    </row>
    <row r="418" ht="15.75" customHeight="1">
      <c r="D418" s="22"/>
    </row>
    <row r="419" ht="15.75" customHeight="1">
      <c r="D419" s="22"/>
    </row>
    <row r="420" ht="15.75" customHeight="1">
      <c r="D420" s="22"/>
    </row>
    <row r="421" ht="15.75" customHeight="1">
      <c r="D421" s="22"/>
    </row>
    <row r="422" ht="15.75" customHeight="1">
      <c r="D422" s="22"/>
    </row>
    <row r="423" ht="15.75" customHeight="1">
      <c r="D423" s="22"/>
    </row>
    <row r="424" ht="15.75" customHeight="1">
      <c r="D424" s="22"/>
    </row>
    <row r="425" ht="15.75" customHeight="1">
      <c r="D425" s="22"/>
    </row>
    <row r="426" ht="15.75" customHeight="1">
      <c r="D426" s="22"/>
    </row>
    <row r="427" ht="15.75" customHeight="1">
      <c r="D427" s="22"/>
    </row>
    <row r="428" ht="15.75" customHeight="1">
      <c r="D428" s="22"/>
    </row>
    <row r="429" ht="15.75" customHeight="1">
      <c r="D429" s="22"/>
    </row>
    <row r="430" ht="15.75" customHeight="1">
      <c r="D430" s="22"/>
    </row>
    <row r="431" ht="15.75" customHeight="1">
      <c r="D431" s="22"/>
    </row>
    <row r="432" ht="15.75" customHeight="1">
      <c r="D432" s="22"/>
    </row>
    <row r="433" ht="15.75" customHeight="1">
      <c r="D433" s="22"/>
    </row>
    <row r="434" ht="15.75" customHeight="1">
      <c r="D434" s="22"/>
    </row>
    <row r="435" ht="15.75" customHeight="1">
      <c r="D435" s="22"/>
    </row>
    <row r="436" ht="15.75" customHeight="1">
      <c r="D436" s="22"/>
    </row>
    <row r="437" ht="15.75" customHeight="1">
      <c r="D437" s="22"/>
    </row>
    <row r="438" ht="15.75" customHeight="1">
      <c r="D438" s="22"/>
    </row>
    <row r="439" ht="15.75" customHeight="1">
      <c r="D439" s="22"/>
    </row>
    <row r="440" ht="15.75" customHeight="1">
      <c r="D440" s="22"/>
    </row>
    <row r="441" ht="15.75" customHeight="1">
      <c r="D441" s="22"/>
    </row>
    <row r="442" ht="15.75" customHeight="1">
      <c r="D442" s="22"/>
    </row>
    <row r="443" ht="15.75" customHeight="1">
      <c r="D443" s="22"/>
    </row>
    <row r="444" ht="15.75" customHeight="1">
      <c r="D444" s="22"/>
    </row>
    <row r="445" ht="15.75" customHeight="1">
      <c r="D445" s="22"/>
    </row>
    <row r="446" ht="15.75" customHeight="1">
      <c r="D446" s="22"/>
    </row>
    <row r="447" ht="15.75" customHeight="1">
      <c r="D447" s="22"/>
    </row>
    <row r="448" ht="15.75" customHeight="1">
      <c r="D448" s="22"/>
    </row>
    <row r="449" ht="15.75" customHeight="1">
      <c r="D449" s="22"/>
    </row>
    <row r="450" ht="15.75" customHeight="1">
      <c r="D450" s="22"/>
    </row>
    <row r="451" ht="15.75" customHeight="1">
      <c r="D451" s="22"/>
    </row>
    <row r="452" ht="15.75" customHeight="1">
      <c r="D452" s="22"/>
    </row>
    <row r="453" ht="15.75" customHeight="1">
      <c r="D453" s="22"/>
    </row>
    <row r="454" ht="15.75" customHeight="1">
      <c r="D454" s="22"/>
    </row>
    <row r="455" ht="15.75" customHeight="1">
      <c r="D455" s="22"/>
    </row>
    <row r="456" ht="15.75" customHeight="1">
      <c r="D456" s="22"/>
    </row>
    <row r="457" ht="15.75" customHeight="1">
      <c r="D457" s="22"/>
    </row>
    <row r="458" ht="15.75" customHeight="1">
      <c r="D458" s="22"/>
    </row>
    <row r="459" ht="15.75" customHeight="1">
      <c r="D459" s="22"/>
    </row>
    <row r="460" ht="15.75" customHeight="1">
      <c r="D460" s="22"/>
    </row>
    <row r="461" ht="15.75" customHeight="1">
      <c r="D461" s="22"/>
    </row>
    <row r="462" ht="15.75" customHeight="1">
      <c r="D462" s="22"/>
    </row>
    <row r="463" ht="15.75" customHeight="1">
      <c r="D463" s="22"/>
    </row>
    <row r="464" ht="15.75" customHeight="1">
      <c r="D464" s="22"/>
    </row>
    <row r="465" ht="15.75" customHeight="1">
      <c r="D465" s="22"/>
    </row>
    <row r="466" ht="15.75" customHeight="1">
      <c r="D466" s="22"/>
    </row>
    <row r="467" ht="15.75" customHeight="1">
      <c r="D467" s="22"/>
    </row>
    <row r="468" ht="15.75" customHeight="1">
      <c r="D468" s="22"/>
    </row>
    <row r="469" ht="15.75" customHeight="1">
      <c r="D469" s="22"/>
    </row>
    <row r="470" ht="15.75" customHeight="1">
      <c r="D470" s="22"/>
    </row>
    <row r="471" ht="15.75" customHeight="1">
      <c r="D471" s="22"/>
    </row>
    <row r="472" ht="15.75" customHeight="1">
      <c r="D472" s="22"/>
    </row>
    <row r="473" ht="15.75" customHeight="1">
      <c r="D473" s="22"/>
    </row>
    <row r="474" ht="15.75" customHeight="1">
      <c r="D474" s="22"/>
    </row>
    <row r="475" ht="15.75" customHeight="1">
      <c r="D475" s="22"/>
    </row>
    <row r="476" ht="15.75" customHeight="1">
      <c r="D476" s="22"/>
    </row>
    <row r="477" ht="15.75" customHeight="1">
      <c r="D477" s="22"/>
    </row>
    <row r="478" ht="15.75" customHeight="1">
      <c r="D478" s="22"/>
    </row>
    <row r="479" ht="15.75" customHeight="1">
      <c r="D479" s="22"/>
    </row>
    <row r="480" ht="15.75" customHeight="1">
      <c r="D480" s="22"/>
    </row>
    <row r="481" ht="15.75" customHeight="1">
      <c r="D481" s="22"/>
    </row>
    <row r="482" ht="15.75" customHeight="1">
      <c r="D482" s="22"/>
    </row>
    <row r="483" ht="15.75" customHeight="1">
      <c r="D483" s="22"/>
    </row>
    <row r="484" ht="15.75" customHeight="1">
      <c r="D484" s="22"/>
    </row>
    <row r="485" ht="15.75" customHeight="1">
      <c r="D485" s="22"/>
    </row>
    <row r="486" ht="15.75" customHeight="1">
      <c r="D486" s="22"/>
    </row>
    <row r="487" ht="15.75" customHeight="1">
      <c r="D487" s="22"/>
    </row>
    <row r="488" ht="15.75" customHeight="1">
      <c r="D488" s="22"/>
    </row>
    <row r="489" ht="15.75" customHeight="1">
      <c r="D489" s="22"/>
    </row>
    <row r="490" ht="15.75" customHeight="1">
      <c r="D490" s="22"/>
    </row>
    <row r="491" ht="15.75" customHeight="1">
      <c r="D491" s="22"/>
    </row>
    <row r="492" ht="15.75" customHeight="1">
      <c r="D492" s="22"/>
    </row>
    <row r="493" ht="15.75" customHeight="1">
      <c r="D493" s="22"/>
    </row>
    <row r="494" ht="15.75" customHeight="1">
      <c r="D494" s="22"/>
    </row>
    <row r="495" ht="15.75" customHeight="1">
      <c r="D495" s="22"/>
    </row>
    <row r="496" ht="15.75" customHeight="1">
      <c r="D496" s="22"/>
    </row>
    <row r="497" ht="15.75" customHeight="1">
      <c r="D497" s="22"/>
    </row>
    <row r="498" ht="15.75" customHeight="1">
      <c r="D498" s="22"/>
    </row>
    <row r="499" ht="15.75" customHeight="1">
      <c r="D499" s="22"/>
    </row>
    <row r="500" ht="15.75" customHeight="1">
      <c r="D500" s="22"/>
    </row>
    <row r="501" ht="15.75" customHeight="1">
      <c r="D501" s="22"/>
    </row>
    <row r="502" ht="15.75" customHeight="1">
      <c r="D502" s="22"/>
    </row>
    <row r="503" ht="15.75" customHeight="1">
      <c r="D503" s="22"/>
    </row>
    <row r="504" ht="15.75" customHeight="1">
      <c r="D504" s="22"/>
    </row>
    <row r="505" ht="15.75" customHeight="1">
      <c r="D505" s="22"/>
    </row>
    <row r="506" ht="15.75" customHeight="1">
      <c r="D506" s="22"/>
    </row>
    <row r="507" ht="15.75" customHeight="1">
      <c r="D507" s="22"/>
    </row>
    <row r="508" ht="15.75" customHeight="1">
      <c r="D508" s="22"/>
    </row>
    <row r="509" ht="15.75" customHeight="1">
      <c r="D509" s="22"/>
    </row>
    <row r="510" ht="15.75" customHeight="1">
      <c r="D510" s="22"/>
    </row>
    <row r="511" ht="15.75" customHeight="1">
      <c r="D511" s="22"/>
    </row>
    <row r="512" ht="15.75" customHeight="1">
      <c r="D512" s="22"/>
    </row>
    <row r="513" ht="15.75" customHeight="1">
      <c r="D513" s="22"/>
    </row>
    <row r="514" ht="15.75" customHeight="1">
      <c r="D514" s="22"/>
    </row>
    <row r="515" ht="15.75" customHeight="1">
      <c r="D515" s="22"/>
    </row>
    <row r="516" ht="15.75" customHeight="1">
      <c r="D516" s="22"/>
    </row>
    <row r="517" ht="15.75" customHeight="1">
      <c r="D517" s="22"/>
    </row>
    <row r="518" ht="15.75" customHeight="1">
      <c r="D518" s="22"/>
    </row>
    <row r="519" ht="15.75" customHeight="1">
      <c r="D519" s="22"/>
    </row>
    <row r="520" ht="15.75" customHeight="1">
      <c r="D520" s="22"/>
    </row>
    <row r="521" ht="15.75" customHeight="1">
      <c r="D521" s="22"/>
    </row>
    <row r="522" ht="15.75" customHeight="1">
      <c r="D522" s="22"/>
    </row>
    <row r="523" ht="15.75" customHeight="1">
      <c r="D523" s="22"/>
    </row>
    <row r="524" ht="15.75" customHeight="1">
      <c r="D524" s="22"/>
    </row>
    <row r="525" ht="15.75" customHeight="1">
      <c r="D525" s="22"/>
    </row>
    <row r="526" ht="15.75" customHeight="1">
      <c r="D526" s="22"/>
    </row>
    <row r="527" ht="15.75" customHeight="1">
      <c r="D527" s="22"/>
    </row>
    <row r="528" ht="15.75" customHeight="1">
      <c r="D528" s="22"/>
    </row>
    <row r="529" ht="15.75" customHeight="1">
      <c r="D529" s="22"/>
    </row>
    <row r="530" ht="15.75" customHeight="1">
      <c r="D530" s="22"/>
    </row>
    <row r="531" ht="15.75" customHeight="1">
      <c r="D531" s="22"/>
    </row>
    <row r="532" ht="15.75" customHeight="1">
      <c r="D532" s="22"/>
    </row>
    <row r="533" ht="15.75" customHeight="1">
      <c r="D533" s="22"/>
    </row>
    <row r="534" ht="15.75" customHeight="1">
      <c r="D534" s="22"/>
    </row>
    <row r="535" ht="15.75" customHeight="1">
      <c r="D535" s="22"/>
    </row>
    <row r="536" ht="15.75" customHeight="1">
      <c r="D536" s="22"/>
    </row>
    <row r="537" ht="15.75" customHeight="1">
      <c r="D537" s="22"/>
    </row>
    <row r="538" ht="15.75" customHeight="1">
      <c r="D538" s="22"/>
    </row>
    <row r="539" ht="15.75" customHeight="1">
      <c r="D539" s="22"/>
    </row>
    <row r="540" ht="15.75" customHeight="1">
      <c r="D540" s="22"/>
    </row>
    <row r="541" ht="15.75" customHeight="1">
      <c r="D541" s="22"/>
    </row>
    <row r="542" ht="15.75" customHeight="1">
      <c r="D542" s="22"/>
    </row>
    <row r="543" ht="15.75" customHeight="1">
      <c r="D543" s="22"/>
    </row>
    <row r="544" ht="15.75" customHeight="1">
      <c r="D544" s="22"/>
    </row>
    <row r="545" ht="15.75" customHeight="1">
      <c r="D545" s="22"/>
    </row>
    <row r="546" ht="15.75" customHeight="1">
      <c r="D546" s="22"/>
    </row>
    <row r="547" ht="15.75" customHeight="1">
      <c r="D547" s="22"/>
    </row>
    <row r="548" ht="15.75" customHeight="1">
      <c r="D548" s="22"/>
    </row>
    <row r="549" ht="15.75" customHeight="1">
      <c r="D549" s="22"/>
    </row>
    <row r="550" ht="15.75" customHeight="1">
      <c r="D550" s="22"/>
    </row>
    <row r="551" ht="15.75" customHeight="1">
      <c r="D551" s="22"/>
    </row>
    <row r="552" ht="15.75" customHeight="1">
      <c r="D552" s="22"/>
    </row>
    <row r="553" ht="15.75" customHeight="1">
      <c r="D553" s="22"/>
    </row>
    <row r="554" ht="15.75" customHeight="1">
      <c r="D554" s="22"/>
    </row>
    <row r="555" ht="15.75" customHeight="1">
      <c r="D555" s="22"/>
    </row>
    <row r="556" ht="15.75" customHeight="1">
      <c r="D556" s="22"/>
    </row>
    <row r="557" ht="15.75" customHeight="1">
      <c r="D557" s="22"/>
    </row>
    <row r="558" ht="15.75" customHeight="1">
      <c r="D558" s="22"/>
    </row>
    <row r="559" ht="15.75" customHeight="1">
      <c r="D559" s="22"/>
    </row>
    <row r="560" ht="15.75" customHeight="1">
      <c r="D560" s="22"/>
    </row>
    <row r="561" ht="15.75" customHeight="1">
      <c r="D561" s="22"/>
    </row>
    <row r="562" ht="15.75" customHeight="1">
      <c r="D562" s="22"/>
    </row>
    <row r="563" ht="15.75" customHeight="1">
      <c r="D563" s="22"/>
    </row>
    <row r="564" ht="15.75" customHeight="1">
      <c r="D564" s="22"/>
    </row>
    <row r="565" ht="15.75" customHeight="1">
      <c r="D565" s="22"/>
    </row>
    <row r="566" ht="15.75" customHeight="1">
      <c r="D566" s="22"/>
    </row>
    <row r="567" ht="15.75" customHeight="1">
      <c r="D567" s="22"/>
    </row>
    <row r="568" ht="15.75" customHeight="1">
      <c r="D568" s="22"/>
    </row>
    <row r="569" ht="15.75" customHeight="1">
      <c r="D569" s="22"/>
    </row>
    <row r="570" ht="15.75" customHeight="1">
      <c r="D570" s="22"/>
    </row>
    <row r="571" ht="15.75" customHeight="1">
      <c r="D571" s="22"/>
    </row>
    <row r="572" ht="15.75" customHeight="1">
      <c r="D572" s="22"/>
    </row>
    <row r="573" ht="15.75" customHeight="1">
      <c r="D573" s="22"/>
    </row>
    <row r="574" ht="15.75" customHeight="1">
      <c r="D574" s="22"/>
    </row>
    <row r="575" ht="15.75" customHeight="1">
      <c r="D575" s="22"/>
    </row>
    <row r="576" ht="15.75" customHeight="1">
      <c r="D576" s="22"/>
    </row>
    <row r="577" ht="15.75" customHeight="1">
      <c r="D577" s="22"/>
    </row>
    <row r="578" ht="15.75" customHeight="1">
      <c r="D578" s="22"/>
    </row>
    <row r="579" ht="15.75" customHeight="1">
      <c r="D579" s="22"/>
    </row>
    <row r="580" ht="15.75" customHeight="1">
      <c r="D580" s="22"/>
    </row>
    <row r="581" ht="15.75" customHeight="1">
      <c r="D581" s="22"/>
    </row>
    <row r="582" ht="15.75" customHeight="1">
      <c r="D582" s="22"/>
    </row>
    <row r="583" ht="15.75" customHeight="1">
      <c r="D583" s="22"/>
    </row>
    <row r="584" ht="15.75" customHeight="1">
      <c r="D584" s="22"/>
    </row>
    <row r="585" ht="15.75" customHeight="1">
      <c r="D585" s="22"/>
    </row>
    <row r="586" ht="15.75" customHeight="1">
      <c r="D586" s="22"/>
    </row>
    <row r="587" ht="15.75" customHeight="1">
      <c r="D587" s="22"/>
    </row>
    <row r="588" ht="15.75" customHeight="1">
      <c r="D588" s="22"/>
    </row>
    <row r="589" ht="15.75" customHeight="1">
      <c r="D589" s="22"/>
    </row>
    <row r="590" ht="15.75" customHeight="1">
      <c r="D590" s="22"/>
    </row>
    <row r="591" ht="15.75" customHeight="1">
      <c r="D591" s="22"/>
    </row>
    <row r="592" ht="15.75" customHeight="1">
      <c r="D592" s="22"/>
    </row>
    <row r="593" ht="15.75" customHeight="1">
      <c r="D593" s="22"/>
    </row>
    <row r="594" ht="15.75" customHeight="1">
      <c r="D594" s="22"/>
    </row>
    <row r="595" ht="15.75" customHeight="1">
      <c r="D595" s="22"/>
    </row>
    <row r="596" ht="15.75" customHeight="1">
      <c r="D596" s="22"/>
    </row>
    <row r="597" ht="15.75" customHeight="1">
      <c r="D597" s="22"/>
    </row>
    <row r="598" ht="15.75" customHeight="1">
      <c r="D598" s="22"/>
    </row>
    <row r="599" ht="15.75" customHeight="1">
      <c r="D599" s="22"/>
    </row>
    <row r="600" ht="15.75" customHeight="1">
      <c r="D600" s="22"/>
    </row>
    <row r="601" ht="15.75" customHeight="1">
      <c r="D601" s="22"/>
    </row>
    <row r="602" ht="15.75" customHeight="1">
      <c r="D602" s="22"/>
    </row>
    <row r="603" ht="15.75" customHeight="1">
      <c r="D603" s="22"/>
    </row>
    <row r="604" ht="15.75" customHeight="1">
      <c r="D604" s="22"/>
    </row>
    <row r="605" ht="15.75" customHeight="1">
      <c r="D605" s="22"/>
    </row>
    <row r="606" ht="15.75" customHeight="1">
      <c r="D606" s="22"/>
    </row>
    <row r="607" ht="15.75" customHeight="1">
      <c r="D607" s="22"/>
    </row>
    <row r="608" ht="15.75" customHeight="1">
      <c r="D608" s="22"/>
    </row>
    <row r="609" ht="15.75" customHeight="1">
      <c r="D609" s="22"/>
    </row>
    <row r="610" ht="15.75" customHeight="1">
      <c r="D610" s="22"/>
    </row>
    <row r="611" ht="15.75" customHeight="1">
      <c r="D611" s="22"/>
    </row>
    <row r="612" ht="15.75" customHeight="1">
      <c r="D612" s="22"/>
    </row>
    <row r="613" ht="15.75" customHeight="1">
      <c r="D613" s="22"/>
    </row>
    <row r="614" ht="15.75" customHeight="1">
      <c r="D614" s="22"/>
    </row>
    <row r="615" ht="15.75" customHeight="1">
      <c r="D615" s="22"/>
    </row>
    <row r="616" ht="15.75" customHeight="1">
      <c r="D616" s="22"/>
    </row>
    <row r="617" ht="15.75" customHeight="1">
      <c r="D617" s="22"/>
    </row>
    <row r="618" ht="15.75" customHeight="1">
      <c r="D618" s="22"/>
    </row>
    <row r="619" ht="15.75" customHeight="1">
      <c r="D619" s="22"/>
    </row>
    <row r="620" ht="15.75" customHeight="1">
      <c r="D620" s="22"/>
    </row>
    <row r="621" ht="15.75" customHeight="1">
      <c r="D621" s="22"/>
    </row>
    <row r="622" ht="15.75" customHeight="1">
      <c r="D622" s="22"/>
    </row>
    <row r="623" ht="15.75" customHeight="1">
      <c r="D623" s="22"/>
    </row>
    <row r="624" ht="15.75" customHeight="1">
      <c r="D624" s="22"/>
    </row>
    <row r="625" ht="15.75" customHeight="1">
      <c r="D625" s="22"/>
    </row>
    <row r="626" ht="15.75" customHeight="1">
      <c r="D626" s="22"/>
    </row>
    <row r="627" ht="15.75" customHeight="1">
      <c r="D627" s="22"/>
    </row>
    <row r="628" ht="15.75" customHeight="1">
      <c r="D628" s="22"/>
    </row>
    <row r="629" ht="15.75" customHeight="1">
      <c r="D629" s="22"/>
    </row>
    <row r="630" ht="15.75" customHeight="1">
      <c r="D630" s="22"/>
    </row>
    <row r="631" ht="15.75" customHeight="1">
      <c r="D631" s="22"/>
    </row>
    <row r="632" ht="15.75" customHeight="1">
      <c r="D632" s="22"/>
    </row>
    <row r="633" ht="15.75" customHeight="1">
      <c r="D633" s="22"/>
    </row>
    <row r="634" ht="15.75" customHeight="1">
      <c r="D634" s="22"/>
    </row>
    <row r="635" ht="15.75" customHeight="1">
      <c r="D635" s="22"/>
    </row>
    <row r="636" ht="15.75" customHeight="1">
      <c r="D636" s="22"/>
    </row>
    <row r="637" ht="15.75" customHeight="1">
      <c r="D637" s="22"/>
    </row>
    <row r="638" ht="15.75" customHeight="1">
      <c r="D638" s="22"/>
    </row>
    <row r="639" ht="15.75" customHeight="1">
      <c r="D639" s="22"/>
    </row>
    <row r="640" ht="15.75" customHeight="1">
      <c r="D640" s="22"/>
    </row>
    <row r="641" ht="15.75" customHeight="1">
      <c r="D641" s="22"/>
    </row>
    <row r="642" ht="15.75" customHeight="1">
      <c r="D642" s="22"/>
    </row>
    <row r="643" ht="15.75" customHeight="1">
      <c r="D643" s="22"/>
    </row>
    <row r="644" ht="15.75" customHeight="1">
      <c r="D644" s="22"/>
    </row>
    <row r="645" ht="15.75" customHeight="1">
      <c r="D645" s="22"/>
    </row>
    <row r="646" ht="15.75" customHeight="1">
      <c r="D646" s="22"/>
    </row>
    <row r="647" ht="15.75" customHeight="1">
      <c r="D647" s="22"/>
    </row>
    <row r="648" ht="15.75" customHeight="1">
      <c r="D648" s="22"/>
    </row>
    <row r="649" ht="15.75" customHeight="1">
      <c r="D649" s="22"/>
    </row>
    <row r="650" ht="15.75" customHeight="1">
      <c r="D650" s="22"/>
    </row>
    <row r="651" ht="15.75" customHeight="1">
      <c r="D651" s="22"/>
    </row>
    <row r="652" ht="15.75" customHeight="1">
      <c r="D652" s="22"/>
    </row>
    <row r="653" ht="15.75" customHeight="1">
      <c r="D653" s="22"/>
    </row>
    <row r="654" ht="15.75" customHeight="1">
      <c r="D654" s="22"/>
    </row>
    <row r="655" ht="15.75" customHeight="1">
      <c r="D655" s="22"/>
    </row>
    <row r="656" ht="15.75" customHeight="1">
      <c r="D656" s="22"/>
    </row>
    <row r="657" ht="15.75" customHeight="1">
      <c r="D657" s="22"/>
    </row>
    <row r="658" ht="15.75" customHeight="1">
      <c r="D658" s="22"/>
    </row>
    <row r="659" ht="15.75" customHeight="1">
      <c r="D659" s="22"/>
    </row>
    <row r="660" ht="15.75" customHeight="1">
      <c r="D660" s="22"/>
    </row>
    <row r="661" ht="15.75" customHeight="1">
      <c r="D661" s="22"/>
    </row>
    <row r="662" ht="15.75" customHeight="1">
      <c r="D662" s="22"/>
    </row>
    <row r="663" ht="15.75" customHeight="1">
      <c r="D663" s="22"/>
    </row>
    <row r="664" ht="15.75" customHeight="1">
      <c r="D664" s="22"/>
    </row>
    <row r="665" ht="15.75" customHeight="1">
      <c r="D665" s="22"/>
    </row>
    <row r="666" ht="15.75" customHeight="1">
      <c r="D666" s="22"/>
    </row>
    <row r="667" ht="15.75" customHeight="1">
      <c r="D667" s="22"/>
    </row>
    <row r="668" ht="15.75" customHeight="1">
      <c r="D668" s="22"/>
    </row>
    <row r="669" ht="15.75" customHeight="1">
      <c r="D669" s="22"/>
    </row>
    <row r="670" ht="15.75" customHeight="1">
      <c r="D670" s="22"/>
    </row>
    <row r="671" ht="15.75" customHeight="1">
      <c r="D671" s="22"/>
    </row>
    <row r="672" ht="15.75" customHeight="1">
      <c r="D672" s="22"/>
    </row>
    <row r="673" ht="15.75" customHeight="1">
      <c r="D673" s="22"/>
    </row>
    <row r="674" ht="15.75" customHeight="1">
      <c r="D674" s="22"/>
    </row>
    <row r="675" ht="15.75" customHeight="1">
      <c r="D675" s="22"/>
    </row>
    <row r="676" ht="15.75" customHeight="1">
      <c r="D676" s="22"/>
    </row>
    <row r="677" ht="15.75" customHeight="1">
      <c r="D677" s="22"/>
    </row>
    <row r="678" ht="15.75" customHeight="1">
      <c r="D678" s="22"/>
    </row>
    <row r="679" ht="15.75" customHeight="1">
      <c r="D679" s="22"/>
    </row>
    <row r="680" ht="15.75" customHeight="1">
      <c r="D680" s="22"/>
    </row>
    <row r="681" ht="15.75" customHeight="1">
      <c r="D681" s="22"/>
    </row>
    <row r="682" ht="15.75" customHeight="1">
      <c r="D682" s="22"/>
    </row>
    <row r="683" ht="15.75" customHeight="1">
      <c r="D683" s="22"/>
    </row>
    <row r="684" ht="15.75" customHeight="1">
      <c r="D684" s="22"/>
    </row>
    <row r="685" ht="15.75" customHeight="1">
      <c r="D685" s="22"/>
    </row>
    <row r="686" ht="15.75" customHeight="1">
      <c r="D686" s="22"/>
    </row>
    <row r="687" ht="15.75" customHeight="1">
      <c r="D687" s="22"/>
    </row>
    <row r="688" ht="15.75" customHeight="1">
      <c r="D688" s="22"/>
    </row>
    <row r="689" ht="15.75" customHeight="1">
      <c r="D689" s="22"/>
    </row>
    <row r="690" ht="15.75" customHeight="1">
      <c r="D690" s="22"/>
    </row>
    <row r="691" ht="15.75" customHeight="1">
      <c r="D691" s="22"/>
    </row>
    <row r="692" ht="15.75" customHeight="1">
      <c r="D692" s="22"/>
    </row>
    <row r="693" ht="15.75" customHeight="1">
      <c r="D693" s="22"/>
    </row>
    <row r="694" ht="15.75" customHeight="1">
      <c r="D694" s="22"/>
    </row>
    <row r="695" ht="15.75" customHeight="1">
      <c r="D695" s="22"/>
    </row>
    <row r="696" ht="15.75" customHeight="1">
      <c r="D696" s="22"/>
    </row>
    <row r="697" ht="15.75" customHeight="1">
      <c r="D697" s="22"/>
    </row>
    <row r="698" ht="15.75" customHeight="1">
      <c r="D698" s="22"/>
    </row>
    <row r="699" ht="15.75" customHeight="1">
      <c r="D699" s="22"/>
    </row>
    <row r="700" ht="15.75" customHeight="1">
      <c r="D700" s="22"/>
    </row>
    <row r="701" ht="15.75" customHeight="1">
      <c r="D701" s="22"/>
    </row>
    <row r="702" ht="15.75" customHeight="1">
      <c r="D702" s="22"/>
    </row>
    <row r="703" ht="15.75" customHeight="1">
      <c r="D703" s="22"/>
    </row>
    <row r="704" ht="15.75" customHeight="1">
      <c r="D704" s="22"/>
    </row>
    <row r="705" ht="15.75" customHeight="1">
      <c r="D705" s="22"/>
    </row>
    <row r="706" ht="15.75" customHeight="1">
      <c r="D706" s="22"/>
    </row>
    <row r="707" ht="15.75" customHeight="1">
      <c r="D707" s="22"/>
    </row>
    <row r="708" ht="15.75" customHeight="1">
      <c r="D708" s="22"/>
    </row>
    <row r="709" ht="15.75" customHeight="1">
      <c r="D709" s="22"/>
    </row>
    <row r="710" ht="15.75" customHeight="1">
      <c r="D710" s="22"/>
    </row>
    <row r="711" ht="15.75" customHeight="1">
      <c r="D711" s="22"/>
    </row>
    <row r="712" ht="15.75" customHeight="1">
      <c r="D712" s="22"/>
    </row>
    <row r="713" ht="15.75" customHeight="1">
      <c r="D713" s="22"/>
    </row>
    <row r="714" ht="15.75" customHeight="1">
      <c r="D714" s="22"/>
    </row>
    <row r="715" ht="15.75" customHeight="1">
      <c r="D715" s="22"/>
    </row>
    <row r="716" ht="15.75" customHeight="1">
      <c r="D716" s="22"/>
    </row>
    <row r="717" ht="15.75" customHeight="1">
      <c r="D717" s="22"/>
    </row>
    <row r="718" ht="15.75" customHeight="1">
      <c r="D718" s="22"/>
    </row>
    <row r="719" ht="15.75" customHeight="1">
      <c r="D719" s="22"/>
    </row>
    <row r="720" ht="15.75" customHeight="1">
      <c r="D720" s="22"/>
    </row>
    <row r="721" ht="15.75" customHeight="1">
      <c r="D721" s="22"/>
    </row>
    <row r="722" ht="15.75" customHeight="1">
      <c r="D722" s="22"/>
    </row>
    <row r="723" ht="15.75" customHeight="1">
      <c r="D723" s="22"/>
    </row>
    <row r="724" ht="15.75" customHeight="1">
      <c r="D724" s="22"/>
    </row>
    <row r="725" ht="15.75" customHeight="1">
      <c r="D725" s="22"/>
    </row>
    <row r="726" ht="15.75" customHeight="1">
      <c r="D726" s="22"/>
    </row>
    <row r="727" ht="15.75" customHeight="1">
      <c r="D727" s="22"/>
    </row>
    <row r="728" ht="15.75" customHeight="1">
      <c r="D728" s="22"/>
    </row>
    <row r="729" ht="15.75" customHeight="1">
      <c r="D729" s="22"/>
    </row>
    <row r="730" ht="15.75" customHeight="1">
      <c r="D730" s="22"/>
    </row>
    <row r="731" ht="15.75" customHeight="1">
      <c r="D731" s="22"/>
    </row>
    <row r="732" ht="15.75" customHeight="1">
      <c r="D732" s="22"/>
    </row>
    <row r="733" ht="15.75" customHeight="1">
      <c r="D733" s="22"/>
    </row>
    <row r="734" ht="15.75" customHeight="1">
      <c r="D734" s="22"/>
    </row>
    <row r="735" ht="15.75" customHeight="1">
      <c r="D735" s="22"/>
    </row>
    <row r="736" ht="15.75" customHeight="1">
      <c r="D736" s="22"/>
    </row>
    <row r="737" ht="15.75" customHeight="1">
      <c r="D737" s="22"/>
    </row>
    <row r="738" ht="15.75" customHeight="1">
      <c r="D738" s="22"/>
    </row>
    <row r="739" ht="15.75" customHeight="1">
      <c r="D739" s="22"/>
    </row>
    <row r="740" ht="15.75" customHeight="1">
      <c r="D740" s="22"/>
    </row>
    <row r="741" ht="15.75" customHeight="1">
      <c r="D741" s="22"/>
    </row>
    <row r="742" ht="15.75" customHeight="1">
      <c r="D742" s="22"/>
    </row>
    <row r="743" ht="15.75" customHeight="1">
      <c r="D743" s="22"/>
    </row>
    <row r="744" ht="15.75" customHeight="1">
      <c r="D744" s="22"/>
    </row>
    <row r="745" ht="15.75" customHeight="1">
      <c r="D745" s="22"/>
    </row>
    <row r="746" ht="15.75" customHeight="1">
      <c r="D746" s="22"/>
    </row>
    <row r="747" ht="15.75" customHeight="1">
      <c r="D747" s="22"/>
    </row>
    <row r="748" ht="15.75" customHeight="1">
      <c r="D748" s="22"/>
    </row>
    <row r="749" ht="15.75" customHeight="1">
      <c r="D749" s="22"/>
    </row>
    <row r="750" ht="15.75" customHeight="1">
      <c r="D750" s="22"/>
    </row>
    <row r="751" ht="15.75" customHeight="1">
      <c r="D751" s="22"/>
    </row>
    <row r="752" ht="15.75" customHeight="1">
      <c r="D752" s="22"/>
    </row>
    <row r="753" ht="15.75" customHeight="1">
      <c r="D753" s="22"/>
    </row>
    <row r="754" ht="15.75" customHeight="1">
      <c r="D754" s="22"/>
    </row>
    <row r="755" ht="15.75" customHeight="1">
      <c r="D755" s="22"/>
    </row>
    <row r="756" ht="15.75" customHeight="1">
      <c r="D756" s="22"/>
    </row>
    <row r="757" ht="15.75" customHeight="1">
      <c r="D757" s="22"/>
    </row>
    <row r="758" ht="15.75" customHeight="1">
      <c r="D758" s="22"/>
    </row>
    <row r="759" ht="15.75" customHeight="1">
      <c r="D759" s="22"/>
    </row>
    <row r="760" ht="15.75" customHeight="1">
      <c r="D760" s="22"/>
    </row>
    <row r="761" ht="15.75" customHeight="1">
      <c r="D761" s="22"/>
    </row>
    <row r="762" ht="15.75" customHeight="1">
      <c r="D762" s="22"/>
    </row>
    <row r="763" ht="15.75" customHeight="1">
      <c r="D763" s="22"/>
    </row>
    <row r="764" ht="15.75" customHeight="1">
      <c r="D764" s="22"/>
    </row>
    <row r="765" ht="15.75" customHeight="1">
      <c r="D765" s="22"/>
    </row>
    <row r="766" ht="15.75" customHeight="1">
      <c r="D766" s="22"/>
    </row>
    <row r="767" ht="15.75" customHeight="1">
      <c r="D767" s="22"/>
    </row>
    <row r="768" ht="15.75" customHeight="1">
      <c r="D768" s="22"/>
    </row>
    <row r="769" ht="15.75" customHeight="1">
      <c r="D769" s="22"/>
    </row>
    <row r="770" ht="15.75" customHeight="1">
      <c r="D770" s="22"/>
    </row>
    <row r="771" ht="15.75" customHeight="1">
      <c r="D771" s="22"/>
    </row>
    <row r="772" ht="15.75" customHeight="1">
      <c r="D772" s="22"/>
    </row>
    <row r="773" ht="15.75" customHeight="1">
      <c r="D773" s="22"/>
    </row>
    <row r="774" ht="15.75" customHeight="1">
      <c r="D774" s="22"/>
    </row>
    <row r="775" ht="15.75" customHeight="1">
      <c r="D775" s="22"/>
    </row>
    <row r="776" ht="15.75" customHeight="1">
      <c r="D776" s="22"/>
    </row>
    <row r="777" ht="15.75" customHeight="1">
      <c r="D777" s="22"/>
    </row>
    <row r="778" ht="15.75" customHeight="1">
      <c r="D778" s="22"/>
    </row>
    <row r="779" ht="15.75" customHeight="1">
      <c r="D779" s="22"/>
    </row>
    <row r="780" ht="15.75" customHeight="1">
      <c r="D780" s="22"/>
    </row>
    <row r="781" ht="15.75" customHeight="1">
      <c r="D781" s="22"/>
    </row>
    <row r="782" ht="15.75" customHeight="1">
      <c r="D782" s="22"/>
    </row>
    <row r="783" ht="15.75" customHeight="1">
      <c r="D783" s="22"/>
    </row>
    <row r="784" ht="15.75" customHeight="1">
      <c r="D784" s="22"/>
    </row>
    <row r="785" ht="15.75" customHeight="1">
      <c r="D785" s="22"/>
    </row>
    <row r="786" ht="15.75" customHeight="1">
      <c r="D786" s="22"/>
    </row>
    <row r="787" ht="15.75" customHeight="1">
      <c r="D787" s="22"/>
    </row>
    <row r="788" ht="15.75" customHeight="1">
      <c r="D788" s="22"/>
    </row>
    <row r="789" ht="15.75" customHeight="1">
      <c r="D789" s="22"/>
    </row>
    <row r="790" ht="15.75" customHeight="1">
      <c r="D790" s="22"/>
    </row>
    <row r="791" ht="15.75" customHeight="1">
      <c r="D791" s="22"/>
    </row>
    <row r="792" ht="15.75" customHeight="1">
      <c r="D792" s="22"/>
    </row>
    <row r="793" ht="15.75" customHeight="1">
      <c r="D793" s="22"/>
    </row>
    <row r="794" ht="15.75" customHeight="1">
      <c r="D794" s="22"/>
    </row>
    <row r="795" ht="15.75" customHeight="1">
      <c r="D795" s="22"/>
    </row>
    <row r="796" ht="15.75" customHeight="1">
      <c r="D796" s="22"/>
    </row>
    <row r="797" ht="15.75" customHeight="1">
      <c r="D797" s="22"/>
    </row>
    <row r="798" ht="15.75" customHeight="1">
      <c r="D798" s="22"/>
    </row>
    <row r="799" ht="15.75" customHeight="1">
      <c r="D799" s="22"/>
    </row>
    <row r="800" ht="15.75" customHeight="1">
      <c r="D800" s="22"/>
    </row>
    <row r="801" ht="15.75" customHeight="1">
      <c r="D801" s="22"/>
    </row>
    <row r="802" ht="15.75" customHeight="1">
      <c r="D802" s="22"/>
    </row>
    <row r="803" ht="15.75" customHeight="1">
      <c r="D803" s="22"/>
    </row>
    <row r="804" ht="15.75" customHeight="1">
      <c r="D804" s="22"/>
    </row>
    <row r="805" ht="15.75" customHeight="1">
      <c r="D805" s="22"/>
    </row>
    <row r="806" ht="15.75" customHeight="1">
      <c r="D806" s="22"/>
    </row>
    <row r="807" ht="15.75" customHeight="1">
      <c r="D807" s="22"/>
    </row>
    <row r="808" ht="15.75" customHeight="1">
      <c r="D808" s="22"/>
    </row>
    <row r="809" ht="15.75" customHeight="1">
      <c r="D809" s="22"/>
    </row>
    <row r="810" ht="15.75" customHeight="1">
      <c r="D810" s="22"/>
    </row>
    <row r="811" ht="15.75" customHeight="1">
      <c r="D811" s="22"/>
    </row>
    <row r="812" ht="15.75" customHeight="1">
      <c r="D812" s="22"/>
    </row>
    <row r="813" ht="15.75" customHeight="1">
      <c r="D813" s="22"/>
    </row>
    <row r="814" ht="15.75" customHeight="1">
      <c r="D814" s="22"/>
    </row>
    <row r="815" ht="15.75" customHeight="1">
      <c r="D815" s="22"/>
    </row>
    <row r="816" ht="15.75" customHeight="1">
      <c r="D816" s="22"/>
    </row>
    <row r="817" ht="15.75" customHeight="1">
      <c r="D817" s="22"/>
    </row>
    <row r="818" ht="15.75" customHeight="1">
      <c r="D818" s="22"/>
    </row>
    <row r="819" ht="15.75" customHeight="1">
      <c r="D819" s="22"/>
    </row>
    <row r="820" ht="15.75" customHeight="1">
      <c r="D820" s="22"/>
    </row>
    <row r="821" ht="15.75" customHeight="1">
      <c r="D821" s="22"/>
    </row>
    <row r="822" ht="15.75" customHeight="1">
      <c r="D822" s="22"/>
    </row>
    <row r="823" ht="15.75" customHeight="1">
      <c r="D823" s="22"/>
    </row>
    <row r="824" ht="15.75" customHeight="1">
      <c r="D824" s="22"/>
    </row>
    <row r="825" ht="15.75" customHeight="1">
      <c r="D825" s="22"/>
    </row>
    <row r="826" ht="15.75" customHeight="1">
      <c r="D826" s="22"/>
    </row>
    <row r="827" ht="15.75" customHeight="1">
      <c r="D827" s="22"/>
    </row>
    <row r="828" ht="15.75" customHeight="1">
      <c r="D828" s="22"/>
    </row>
    <row r="829" ht="15.75" customHeight="1">
      <c r="D829" s="22"/>
    </row>
    <row r="830" ht="15.75" customHeight="1">
      <c r="D830" s="22"/>
    </row>
    <row r="831" ht="15.75" customHeight="1">
      <c r="D831" s="22"/>
    </row>
    <row r="832" ht="15.75" customHeight="1">
      <c r="D832" s="22"/>
    </row>
    <row r="833" ht="15.75" customHeight="1">
      <c r="D833" s="22"/>
    </row>
    <row r="834" ht="15.75" customHeight="1">
      <c r="D834" s="22"/>
    </row>
    <row r="835" ht="15.75" customHeight="1">
      <c r="D835" s="22"/>
    </row>
    <row r="836" ht="15.75" customHeight="1">
      <c r="D836" s="22"/>
    </row>
    <row r="837" ht="15.75" customHeight="1">
      <c r="D837" s="22"/>
    </row>
    <row r="838" ht="15.75" customHeight="1">
      <c r="D838" s="22"/>
    </row>
    <row r="839" ht="15.75" customHeight="1">
      <c r="D839" s="22"/>
    </row>
    <row r="840" ht="15.75" customHeight="1">
      <c r="D840" s="22"/>
    </row>
    <row r="841" ht="15.75" customHeight="1">
      <c r="D841" s="22"/>
    </row>
    <row r="842" ht="15.75" customHeight="1">
      <c r="D842" s="22"/>
    </row>
    <row r="843" ht="15.75" customHeight="1">
      <c r="D843" s="22"/>
    </row>
    <row r="844" ht="15.75" customHeight="1">
      <c r="D844" s="22"/>
    </row>
    <row r="845" ht="15.75" customHeight="1">
      <c r="D845" s="22"/>
    </row>
    <row r="846" ht="15.75" customHeight="1">
      <c r="D846" s="22"/>
    </row>
    <row r="847" ht="15.75" customHeight="1">
      <c r="D847" s="22"/>
    </row>
    <row r="848" ht="15.75" customHeight="1">
      <c r="D848" s="22"/>
    </row>
    <row r="849" ht="15.75" customHeight="1">
      <c r="D849" s="22"/>
    </row>
    <row r="850" ht="15.75" customHeight="1">
      <c r="D850" s="22"/>
    </row>
    <row r="851" ht="15.75" customHeight="1">
      <c r="D851" s="22"/>
    </row>
    <row r="852" ht="15.75" customHeight="1">
      <c r="D852" s="22"/>
    </row>
    <row r="853" ht="15.75" customHeight="1">
      <c r="D853" s="22"/>
    </row>
    <row r="854" ht="15.75" customHeight="1">
      <c r="D854" s="22"/>
    </row>
    <row r="855" ht="15.75" customHeight="1">
      <c r="D855" s="22"/>
    </row>
    <row r="856" ht="15.75" customHeight="1">
      <c r="D856" s="22"/>
    </row>
    <row r="857" ht="15.75" customHeight="1">
      <c r="D857" s="22"/>
    </row>
    <row r="858" ht="15.75" customHeight="1">
      <c r="D858" s="22"/>
    </row>
    <row r="859" ht="15.75" customHeight="1">
      <c r="D859" s="22"/>
    </row>
    <row r="860" ht="15.75" customHeight="1">
      <c r="D860" s="22"/>
    </row>
    <row r="861" ht="15.75" customHeight="1">
      <c r="D861" s="22"/>
    </row>
    <row r="862" ht="15.75" customHeight="1">
      <c r="D862" s="22"/>
    </row>
    <row r="863" ht="15.75" customHeight="1">
      <c r="D863" s="22"/>
    </row>
    <row r="864" ht="15.75" customHeight="1">
      <c r="D864" s="22"/>
    </row>
    <row r="865" ht="15.75" customHeight="1">
      <c r="D865" s="22"/>
    </row>
    <row r="866" ht="15.75" customHeight="1">
      <c r="D866" s="22"/>
    </row>
    <row r="867" ht="15.75" customHeight="1">
      <c r="D867" s="22"/>
    </row>
    <row r="868" ht="15.75" customHeight="1">
      <c r="D868" s="22"/>
    </row>
    <row r="869" ht="15.75" customHeight="1">
      <c r="D869" s="22"/>
    </row>
    <row r="870" ht="15.75" customHeight="1">
      <c r="D870" s="22"/>
    </row>
    <row r="871" ht="15.75" customHeight="1">
      <c r="D871" s="22"/>
    </row>
    <row r="872" ht="15.75" customHeight="1">
      <c r="D872" s="22"/>
    </row>
    <row r="873" ht="15.75" customHeight="1">
      <c r="D873" s="22"/>
    </row>
    <row r="874" ht="15.75" customHeight="1">
      <c r="D874" s="22"/>
    </row>
    <row r="875" ht="15.75" customHeight="1">
      <c r="D875" s="22"/>
    </row>
    <row r="876" ht="15.75" customHeight="1">
      <c r="D876" s="22"/>
    </row>
    <row r="877" ht="15.75" customHeight="1">
      <c r="D877" s="22"/>
    </row>
    <row r="878" ht="15.75" customHeight="1">
      <c r="D878" s="22"/>
    </row>
    <row r="879" ht="15.75" customHeight="1">
      <c r="D879" s="22"/>
    </row>
    <row r="880" ht="15.75" customHeight="1">
      <c r="D880" s="22"/>
    </row>
    <row r="881" ht="15.75" customHeight="1">
      <c r="D881" s="22"/>
    </row>
    <row r="882" ht="15.75" customHeight="1">
      <c r="D882" s="22"/>
    </row>
    <row r="883" ht="15.75" customHeight="1">
      <c r="D883" s="22"/>
    </row>
    <row r="884" ht="15.75" customHeight="1">
      <c r="D884" s="22"/>
    </row>
    <row r="885" ht="15.75" customHeight="1">
      <c r="D885" s="22"/>
    </row>
    <row r="886" ht="15.75" customHeight="1">
      <c r="D886" s="22"/>
    </row>
    <row r="887" ht="15.75" customHeight="1">
      <c r="D887" s="22"/>
    </row>
    <row r="888" ht="15.75" customHeight="1">
      <c r="D888" s="22"/>
    </row>
    <row r="889" ht="15.75" customHeight="1">
      <c r="D889" s="22"/>
    </row>
    <row r="890" ht="15.75" customHeight="1">
      <c r="D890" s="22"/>
    </row>
    <row r="891" ht="15.75" customHeight="1">
      <c r="D891" s="22"/>
    </row>
    <row r="892" ht="15.75" customHeight="1">
      <c r="D892" s="22"/>
    </row>
    <row r="893" ht="15.75" customHeight="1">
      <c r="D893" s="22"/>
    </row>
    <row r="894" ht="15.75" customHeight="1">
      <c r="D894" s="22"/>
    </row>
    <row r="895" ht="15.75" customHeight="1">
      <c r="D895" s="22"/>
    </row>
    <row r="896" ht="15.75" customHeight="1">
      <c r="D896" s="22"/>
    </row>
    <row r="897" ht="15.75" customHeight="1">
      <c r="D897" s="22"/>
    </row>
    <row r="898" ht="15.75" customHeight="1">
      <c r="D898" s="22"/>
    </row>
    <row r="899" ht="15.75" customHeight="1">
      <c r="D899" s="22"/>
    </row>
    <row r="900" ht="15.75" customHeight="1">
      <c r="D900" s="22"/>
    </row>
    <row r="901" ht="15.75" customHeight="1">
      <c r="D901" s="22"/>
    </row>
    <row r="902" ht="15.75" customHeight="1">
      <c r="D902" s="22"/>
    </row>
    <row r="903" ht="15.75" customHeight="1">
      <c r="D903" s="22"/>
    </row>
    <row r="904" ht="15.75" customHeight="1">
      <c r="D904" s="22"/>
    </row>
    <row r="905" ht="15.75" customHeight="1">
      <c r="D905" s="22"/>
    </row>
    <row r="906" ht="15.75" customHeight="1">
      <c r="D906" s="22"/>
    </row>
    <row r="907" ht="15.75" customHeight="1">
      <c r="D907" s="22"/>
    </row>
    <row r="908" ht="15.75" customHeight="1">
      <c r="D908" s="22"/>
    </row>
    <row r="909" ht="15.75" customHeight="1">
      <c r="D909" s="22"/>
    </row>
    <row r="910" ht="15.75" customHeight="1">
      <c r="D910" s="22"/>
    </row>
    <row r="911" ht="15.75" customHeight="1">
      <c r="D911" s="22"/>
    </row>
    <row r="912" ht="15.75" customHeight="1">
      <c r="D912" s="22"/>
    </row>
    <row r="913" ht="15.75" customHeight="1">
      <c r="D913" s="22"/>
    </row>
    <row r="914" ht="15.75" customHeight="1">
      <c r="D914" s="22"/>
    </row>
    <row r="915" ht="15.75" customHeight="1">
      <c r="D915" s="22"/>
    </row>
    <row r="916" ht="15.75" customHeight="1">
      <c r="D916" s="22"/>
    </row>
    <row r="917" ht="15.75" customHeight="1">
      <c r="D917" s="22"/>
    </row>
    <row r="918" ht="15.75" customHeight="1">
      <c r="D918" s="22"/>
    </row>
    <row r="919" ht="15.75" customHeight="1">
      <c r="D919" s="22"/>
    </row>
    <row r="920" ht="15.75" customHeight="1">
      <c r="D920" s="22"/>
    </row>
    <row r="921" ht="15.75" customHeight="1">
      <c r="D921" s="22"/>
    </row>
    <row r="922" ht="15.75" customHeight="1">
      <c r="D922" s="22"/>
    </row>
    <row r="923" ht="15.75" customHeight="1">
      <c r="D923" s="22"/>
    </row>
    <row r="924" ht="15.75" customHeight="1">
      <c r="D924" s="22"/>
    </row>
    <row r="925" ht="15.75" customHeight="1">
      <c r="D925" s="22"/>
    </row>
    <row r="926" ht="15.75" customHeight="1">
      <c r="D926" s="22"/>
    </row>
    <row r="927" ht="15.75" customHeight="1">
      <c r="D927" s="22"/>
    </row>
    <row r="928" ht="15.75" customHeight="1">
      <c r="D928" s="22"/>
    </row>
    <row r="929" ht="15.75" customHeight="1">
      <c r="D929" s="22"/>
    </row>
    <row r="930" ht="15.75" customHeight="1">
      <c r="D930" s="22"/>
    </row>
    <row r="931" ht="15.75" customHeight="1">
      <c r="D931" s="22"/>
    </row>
    <row r="932" ht="15.75" customHeight="1">
      <c r="D932" s="22"/>
    </row>
    <row r="933" ht="15.75" customHeight="1">
      <c r="D933" s="22"/>
    </row>
    <row r="934" ht="15.75" customHeight="1">
      <c r="D934" s="22"/>
    </row>
    <row r="935" ht="15.75" customHeight="1">
      <c r="D935" s="22"/>
    </row>
    <row r="936" ht="15.75" customHeight="1">
      <c r="D936" s="22"/>
    </row>
    <row r="937" ht="15.75" customHeight="1">
      <c r="D937" s="22"/>
    </row>
    <row r="938" ht="15.75" customHeight="1">
      <c r="D938" s="22"/>
    </row>
    <row r="939" ht="15.75" customHeight="1">
      <c r="D939" s="22"/>
    </row>
    <row r="940" ht="15.75" customHeight="1">
      <c r="D940" s="22"/>
    </row>
    <row r="941" ht="15.75" customHeight="1">
      <c r="D941" s="22"/>
    </row>
    <row r="942" ht="15.75" customHeight="1">
      <c r="D942" s="22"/>
    </row>
    <row r="943" ht="15.75" customHeight="1">
      <c r="D943" s="22"/>
    </row>
    <row r="944" ht="15.75" customHeight="1">
      <c r="D944" s="22"/>
    </row>
    <row r="945" ht="15.75" customHeight="1">
      <c r="D945" s="22"/>
    </row>
    <row r="946" ht="15.75" customHeight="1">
      <c r="D946" s="22"/>
    </row>
    <row r="947" ht="15.75" customHeight="1">
      <c r="D947" s="22"/>
    </row>
    <row r="948" ht="15.75" customHeight="1">
      <c r="D948" s="22"/>
    </row>
    <row r="949" ht="15.75" customHeight="1">
      <c r="D949" s="22"/>
    </row>
    <row r="950" ht="15.75" customHeight="1">
      <c r="D950" s="22"/>
    </row>
    <row r="951" ht="15.75" customHeight="1">
      <c r="D951" s="22"/>
    </row>
    <row r="952" ht="15.75" customHeight="1">
      <c r="D952" s="22"/>
    </row>
    <row r="953" ht="15.75" customHeight="1">
      <c r="D953" s="22"/>
    </row>
    <row r="954" ht="15.75" customHeight="1">
      <c r="D954" s="22"/>
    </row>
    <row r="955" ht="15.75" customHeight="1">
      <c r="D955" s="22"/>
    </row>
    <row r="956" ht="15.75" customHeight="1">
      <c r="D956" s="22"/>
    </row>
    <row r="957" ht="15.75" customHeight="1">
      <c r="D957" s="22"/>
    </row>
    <row r="958" ht="15.75" customHeight="1">
      <c r="D958" s="22"/>
    </row>
    <row r="959" ht="15.75" customHeight="1">
      <c r="D959" s="22"/>
    </row>
    <row r="960" ht="15.75" customHeight="1">
      <c r="D960" s="22"/>
    </row>
    <row r="961" ht="15.75" customHeight="1">
      <c r="D961" s="22"/>
    </row>
    <row r="962" ht="15.75" customHeight="1">
      <c r="D962" s="22"/>
    </row>
    <row r="963" ht="15.75" customHeight="1">
      <c r="D963" s="22"/>
    </row>
    <row r="964" ht="15.75" customHeight="1">
      <c r="D964" s="22"/>
    </row>
    <row r="965" ht="15.75" customHeight="1">
      <c r="D965" s="22"/>
    </row>
    <row r="966" ht="15.75" customHeight="1">
      <c r="D966" s="22"/>
    </row>
    <row r="967" ht="15.75" customHeight="1">
      <c r="D967" s="22"/>
    </row>
    <row r="968" ht="15.75" customHeight="1">
      <c r="D968" s="22"/>
    </row>
    <row r="969" ht="15.75" customHeight="1">
      <c r="D969" s="22"/>
    </row>
    <row r="970" ht="15.75" customHeight="1">
      <c r="D970" s="22"/>
    </row>
    <row r="971" ht="15.75" customHeight="1">
      <c r="D971" s="22"/>
    </row>
    <row r="972" ht="15.75" customHeight="1">
      <c r="D972" s="22"/>
    </row>
    <row r="973" ht="15.75" customHeight="1">
      <c r="D973" s="22"/>
    </row>
    <row r="974" ht="15.75" customHeight="1">
      <c r="D974" s="22"/>
    </row>
    <row r="975" ht="15.75" customHeight="1">
      <c r="D975" s="22"/>
    </row>
    <row r="976" ht="15.75" customHeight="1">
      <c r="D976" s="22"/>
    </row>
    <row r="977" ht="15.75" customHeight="1">
      <c r="D977" s="22"/>
    </row>
    <row r="978" ht="15.75" customHeight="1">
      <c r="D978" s="22"/>
    </row>
    <row r="979" ht="15.75" customHeight="1">
      <c r="D979" s="22"/>
    </row>
    <row r="980" ht="15.75" customHeight="1">
      <c r="D980" s="22"/>
    </row>
    <row r="981" ht="15.75" customHeight="1">
      <c r="D981" s="22"/>
    </row>
    <row r="982" ht="15.75" customHeight="1">
      <c r="D982" s="22"/>
    </row>
    <row r="983" ht="15.75" customHeight="1">
      <c r="D983" s="22"/>
    </row>
    <row r="984" ht="15.75" customHeight="1">
      <c r="D984" s="22"/>
    </row>
    <row r="985" ht="15.75" customHeight="1">
      <c r="D985" s="22"/>
    </row>
    <row r="986" ht="15.75" customHeight="1">
      <c r="D986" s="22"/>
    </row>
    <row r="987" ht="15.75" customHeight="1">
      <c r="D987" s="22"/>
    </row>
    <row r="988" ht="15.75" customHeight="1">
      <c r="D988" s="22"/>
    </row>
    <row r="989" ht="15.75" customHeight="1">
      <c r="D989" s="22"/>
    </row>
    <row r="990" ht="15.75" customHeight="1">
      <c r="D990" s="22"/>
    </row>
    <row r="991" ht="15.75" customHeight="1">
      <c r="D991" s="22"/>
    </row>
    <row r="992" ht="15.75" customHeight="1">
      <c r="D992" s="22"/>
    </row>
    <row r="993" ht="15.75" customHeight="1">
      <c r="D993" s="22"/>
    </row>
    <row r="994" ht="15.75" customHeight="1">
      <c r="D994" s="22"/>
    </row>
    <row r="995" ht="15.75" customHeight="1">
      <c r="D995" s="22"/>
    </row>
    <row r="996" ht="15.75" customHeight="1">
      <c r="D996" s="22"/>
    </row>
    <row r="997" ht="15.75" customHeight="1">
      <c r="D997" s="22"/>
    </row>
    <row r="998" ht="15.75" customHeight="1">
      <c r="D998" s="22"/>
    </row>
    <row r="999" ht="15.75" customHeight="1">
      <c r="D999" s="22"/>
    </row>
    <row r="1000" ht="15.75" customHeight="1">
      <c r="D1000" s="22"/>
    </row>
  </sheetData>
  <autoFilter ref="$B$2:$D$253">
    <sortState ref="B2:D253">
      <sortCondition descending="1" ref="C2:C253"/>
    </sortState>
  </autoFilter>
  <mergeCells count="1">
    <mergeCell ref="A1:D1"/>
  </mergeCells>
  <conditionalFormatting sqref="D3:D253">
    <cfRule type="cellIs" dxfId="0" priority="1" operator="greaterThanOrEqual">
      <formula>10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.71"/>
    <col customWidth="1" min="2" max="2" width="19.57"/>
    <col customWidth="1" min="3" max="30" width="4.71"/>
    <col customWidth="1" min="31" max="31" width="9.0"/>
    <col customWidth="1" min="32" max="32" width="8.71"/>
  </cols>
  <sheetData>
    <row r="1" ht="15.75" customHeight="1">
      <c r="A1" s="1"/>
      <c r="B1" s="29" t="s">
        <v>82</v>
      </c>
      <c r="C1" s="3">
        <v>45085.0</v>
      </c>
      <c r="D1" s="30">
        <v>45092.0</v>
      </c>
      <c r="E1" s="3">
        <v>45099.0</v>
      </c>
      <c r="F1" s="3">
        <v>45106.0</v>
      </c>
      <c r="G1" s="3">
        <v>45113.0</v>
      </c>
      <c r="H1" s="3">
        <v>45120.0</v>
      </c>
      <c r="I1" s="3">
        <v>45127.0</v>
      </c>
      <c r="J1" s="3">
        <v>45134.0</v>
      </c>
      <c r="K1" s="3">
        <v>45141.0</v>
      </c>
      <c r="L1" s="3">
        <v>45148.0</v>
      </c>
      <c r="M1" s="3">
        <v>45155.0</v>
      </c>
      <c r="N1" s="3">
        <v>45162.0</v>
      </c>
      <c r="O1" s="3">
        <v>45169.0</v>
      </c>
      <c r="P1" s="3">
        <v>45176.0</v>
      </c>
      <c r="Q1" s="3">
        <v>45183.0</v>
      </c>
      <c r="R1" s="3">
        <v>45190.0</v>
      </c>
      <c r="S1" s="3">
        <v>45197.0</v>
      </c>
      <c r="T1" s="3">
        <v>45204.0</v>
      </c>
      <c r="U1" s="3">
        <v>45211.0</v>
      </c>
      <c r="V1" s="3">
        <v>45218.0</v>
      </c>
      <c r="W1" s="3">
        <v>45225.0</v>
      </c>
      <c r="X1" s="3">
        <v>45232.0</v>
      </c>
      <c r="Y1" s="3">
        <v>45239.0</v>
      </c>
      <c r="Z1" s="3">
        <v>45246.0</v>
      </c>
      <c r="AA1" s="3">
        <v>45253.0</v>
      </c>
      <c r="AB1" s="3">
        <v>45260.0</v>
      </c>
      <c r="AC1" s="3">
        <v>45267.0</v>
      </c>
      <c r="AD1" s="3">
        <v>45274.0</v>
      </c>
    </row>
    <row r="2" ht="15.75" customHeight="1">
      <c r="A2" s="4"/>
      <c r="B2" s="5" t="s">
        <v>1</v>
      </c>
      <c r="C2" s="31" t="s">
        <v>2</v>
      </c>
      <c r="D2" s="32" t="s">
        <v>3</v>
      </c>
      <c r="E2" s="32" t="s">
        <v>4</v>
      </c>
      <c r="F2" s="32" t="s">
        <v>5</v>
      </c>
      <c r="G2" s="32" t="s">
        <v>6</v>
      </c>
      <c r="H2" s="32" t="s">
        <v>7</v>
      </c>
      <c r="I2" s="32" t="s">
        <v>8</v>
      </c>
      <c r="J2" s="32" t="s">
        <v>9</v>
      </c>
      <c r="K2" s="32" t="s">
        <v>10</v>
      </c>
      <c r="L2" s="32" t="s">
        <v>11</v>
      </c>
      <c r="M2" s="32" t="s">
        <v>83</v>
      </c>
      <c r="N2" s="32" t="s">
        <v>84</v>
      </c>
      <c r="O2" s="32" t="s">
        <v>85</v>
      </c>
      <c r="P2" s="32" t="s">
        <v>86</v>
      </c>
      <c r="Q2" s="32" t="s">
        <v>87</v>
      </c>
      <c r="R2" s="32" t="s">
        <v>88</v>
      </c>
      <c r="S2" s="32" t="s">
        <v>89</v>
      </c>
      <c r="T2" s="32" t="s">
        <v>90</v>
      </c>
      <c r="U2" s="32" t="s">
        <v>91</v>
      </c>
      <c r="V2" s="32" t="s">
        <v>92</v>
      </c>
      <c r="W2" s="32" t="s">
        <v>93</v>
      </c>
      <c r="X2" s="32" t="s">
        <v>94</v>
      </c>
      <c r="Y2" s="32" t="s">
        <v>95</v>
      </c>
      <c r="Z2" s="32" t="s">
        <v>96</v>
      </c>
      <c r="AA2" s="32" t="s">
        <v>97</v>
      </c>
      <c r="AB2" s="32" t="s">
        <v>98</v>
      </c>
      <c r="AC2" s="32" t="s">
        <v>99</v>
      </c>
      <c r="AD2" s="32" t="s">
        <v>100</v>
      </c>
      <c r="AE2" s="7" t="s">
        <v>12</v>
      </c>
      <c r="AF2" s="8" t="s">
        <v>13</v>
      </c>
    </row>
    <row r="3">
      <c r="A3" s="9">
        <v>1.0</v>
      </c>
      <c r="B3" s="10" t="s">
        <v>101</v>
      </c>
      <c r="C3" s="33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1">
        <v>3.0</v>
      </c>
      <c r="U3" s="12"/>
      <c r="V3" s="11">
        <v>3.0</v>
      </c>
      <c r="W3" s="12"/>
      <c r="X3" s="11">
        <v>1.0</v>
      </c>
      <c r="Y3" s="12"/>
      <c r="Z3" s="12"/>
      <c r="AA3" s="12"/>
      <c r="AB3" s="12"/>
      <c r="AC3" s="12"/>
      <c r="AD3" s="12"/>
      <c r="AE3" s="13">
        <f t="shared" ref="AE3:AE144" si="1">SUM(C3:AD3)</f>
        <v>7</v>
      </c>
      <c r="AF3" s="14">
        <f t="shared" ref="AF3:AF144" si="2">COUNT(C3:AD3)</f>
        <v>3</v>
      </c>
    </row>
    <row r="4">
      <c r="A4" s="15">
        <v>2.0</v>
      </c>
      <c r="B4" s="34" t="s">
        <v>102</v>
      </c>
      <c r="C4" s="35"/>
      <c r="D4" s="18"/>
      <c r="E4" s="18"/>
      <c r="F4" s="18"/>
      <c r="G4" s="18"/>
      <c r="H4" s="18"/>
      <c r="I4" s="18"/>
      <c r="J4" s="18"/>
      <c r="K4" s="18"/>
      <c r="L4" s="18">
        <v>1.0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36">
        <f t="shared" si="1"/>
        <v>1</v>
      </c>
      <c r="AF4" s="37">
        <f t="shared" si="2"/>
        <v>1</v>
      </c>
    </row>
    <row r="5">
      <c r="A5" s="15">
        <v>3.0</v>
      </c>
      <c r="B5" s="34" t="s">
        <v>103</v>
      </c>
      <c r="C5" s="35"/>
      <c r="D5" s="18"/>
      <c r="E5" s="18"/>
      <c r="F5" s="18"/>
      <c r="G5" s="18"/>
      <c r="H5" s="18">
        <v>3.0</v>
      </c>
      <c r="I5" s="18"/>
      <c r="J5" s="18"/>
      <c r="K5" s="18"/>
      <c r="L5" s="18">
        <v>2.0</v>
      </c>
      <c r="M5" s="18"/>
      <c r="N5" s="18">
        <v>2.0</v>
      </c>
      <c r="O5" s="18"/>
      <c r="P5" s="18"/>
      <c r="Q5" s="18"/>
      <c r="R5" s="18">
        <v>2.0</v>
      </c>
      <c r="S5" s="18"/>
      <c r="T5" s="17">
        <v>2.0</v>
      </c>
      <c r="U5" s="18"/>
      <c r="V5" s="17">
        <v>5.0</v>
      </c>
      <c r="W5" s="18"/>
      <c r="X5" s="17">
        <v>2.0</v>
      </c>
      <c r="Y5" s="18"/>
      <c r="Z5" s="17">
        <v>2.0</v>
      </c>
      <c r="AA5" s="18"/>
      <c r="AB5" s="17">
        <v>5.0</v>
      </c>
      <c r="AC5" s="18"/>
      <c r="AD5" s="17">
        <v>1.0</v>
      </c>
      <c r="AE5" s="36">
        <f t="shared" si="1"/>
        <v>26</v>
      </c>
      <c r="AF5" s="37">
        <f t="shared" si="2"/>
        <v>10</v>
      </c>
    </row>
    <row r="6">
      <c r="A6" s="15">
        <v>4.0</v>
      </c>
      <c r="B6" s="34" t="s">
        <v>48</v>
      </c>
      <c r="C6" s="38">
        <v>10.0</v>
      </c>
      <c r="D6" s="18">
        <v>11.0</v>
      </c>
      <c r="E6" s="18">
        <v>2.0</v>
      </c>
      <c r="F6" s="18"/>
      <c r="G6" s="18">
        <v>8.0</v>
      </c>
      <c r="H6" s="18">
        <v>6.0</v>
      </c>
      <c r="I6" s="18"/>
      <c r="J6" s="18">
        <v>6.0</v>
      </c>
      <c r="K6" s="18">
        <v>8.0</v>
      </c>
      <c r="L6" s="18">
        <v>4.0</v>
      </c>
      <c r="M6" s="18">
        <v>10.0</v>
      </c>
      <c r="N6" s="18">
        <v>5.0</v>
      </c>
      <c r="O6" s="18">
        <v>10.0</v>
      </c>
      <c r="P6" s="18"/>
      <c r="Q6" s="18">
        <v>10.0</v>
      </c>
      <c r="R6" s="18"/>
      <c r="S6" s="17">
        <v>7.0</v>
      </c>
      <c r="T6" s="17">
        <v>11.0</v>
      </c>
      <c r="U6" s="17">
        <v>5.0</v>
      </c>
      <c r="V6" s="17">
        <v>11.0</v>
      </c>
      <c r="W6" s="17">
        <v>9.0</v>
      </c>
      <c r="X6" s="18"/>
      <c r="Y6" s="17">
        <v>4.0</v>
      </c>
      <c r="Z6" s="17">
        <v>11.0</v>
      </c>
      <c r="AA6" s="17">
        <v>8.0</v>
      </c>
      <c r="AB6" s="17">
        <v>10.0</v>
      </c>
      <c r="AC6" s="17">
        <v>9.0</v>
      </c>
      <c r="AD6" s="18"/>
      <c r="AE6" s="36">
        <f t="shared" si="1"/>
        <v>175</v>
      </c>
      <c r="AF6" s="37">
        <f t="shared" si="2"/>
        <v>22</v>
      </c>
    </row>
    <row r="7">
      <c r="A7" s="15">
        <v>5.0</v>
      </c>
      <c r="B7" s="34" t="s">
        <v>104</v>
      </c>
      <c r="C7" s="35"/>
      <c r="D7" s="18">
        <v>1.0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36">
        <f t="shared" si="1"/>
        <v>1</v>
      </c>
      <c r="AF7" s="37">
        <f t="shared" si="2"/>
        <v>1</v>
      </c>
    </row>
    <row r="8">
      <c r="A8" s="15">
        <v>6.0</v>
      </c>
      <c r="B8" s="34" t="s">
        <v>105</v>
      </c>
      <c r="C8" s="35"/>
      <c r="D8" s="18"/>
      <c r="E8" s="18"/>
      <c r="F8" s="18"/>
      <c r="G8" s="18"/>
      <c r="H8" s="18"/>
      <c r="I8" s="18">
        <v>8.0</v>
      </c>
      <c r="J8" s="18">
        <v>9.0</v>
      </c>
      <c r="K8" s="18">
        <v>9.0</v>
      </c>
      <c r="L8" s="18"/>
      <c r="M8" s="18">
        <v>7.0</v>
      </c>
      <c r="N8" s="18"/>
      <c r="O8" s="18"/>
      <c r="P8" s="18">
        <v>8.0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36">
        <f t="shared" si="1"/>
        <v>41</v>
      </c>
      <c r="AF8" s="37">
        <f t="shared" si="2"/>
        <v>5</v>
      </c>
    </row>
    <row r="9">
      <c r="A9" s="15">
        <v>7.0</v>
      </c>
      <c r="B9" s="34" t="s">
        <v>106</v>
      </c>
      <c r="C9" s="35"/>
      <c r="D9" s="18"/>
      <c r="E9" s="18"/>
      <c r="F9" s="18"/>
      <c r="G9" s="18"/>
      <c r="H9" s="18"/>
      <c r="I9" s="18"/>
      <c r="J9" s="18">
        <v>7.0</v>
      </c>
      <c r="K9" s="18">
        <v>4.0</v>
      </c>
      <c r="L9" s="18">
        <v>2.0</v>
      </c>
      <c r="M9" s="18">
        <v>2.0</v>
      </c>
      <c r="N9" s="18"/>
      <c r="O9" s="18"/>
      <c r="P9" s="18"/>
      <c r="Q9" s="18">
        <v>3.0</v>
      </c>
      <c r="R9" s="18">
        <v>6.0</v>
      </c>
      <c r="S9" s="17">
        <v>2.0</v>
      </c>
      <c r="T9" s="18"/>
      <c r="U9" s="17">
        <v>1.0</v>
      </c>
      <c r="V9" s="17">
        <v>7.0</v>
      </c>
      <c r="W9" s="17">
        <v>5.0</v>
      </c>
      <c r="X9" s="17">
        <v>9.0</v>
      </c>
      <c r="Y9" s="17">
        <v>8.0</v>
      </c>
      <c r="Z9" s="18"/>
      <c r="AA9" s="18"/>
      <c r="AB9" s="18"/>
      <c r="AC9" s="18"/>
      <c r="AD9" s="18"/>
      <c r="AE9" s="36">
        <f t="shared" si="1"/>
        <v>56</v>
      </c>
      <c r="AF9" s="37">
        <f t="shared" si="2"/>
        <v>12</v>
      </c>
    </row>
    <row r="10">
      <c r="A10" s="15">
        <v>8.0</v>
      </c>
      <c r="B10" s="34" t="s">
        <v>107</v>
      </c>
      <c r="C10" s="35">
        <v>2.0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36">
        <f t="shared" si="1"/>
        <v>2</v>
      </c>
      <c r="AF10" s="37">
        <f t="shared" si="2"/>
        <v>1</v>
      </c>
    </row>
    <row r="11">
      <c r="A11" s="15">
        <v>9.0</v>
      </c>
      <c r="B11" s="34" t="s">
        <v>108</v>
      </c>
      <c r="C11" s="35"/>
      <c r="D11" s="18"/>
      <c r="E11" s="18">
        <v>2.0</v>
      </c>
      <c r="F11" s="18"/>
      <c r="G11" s="18">
        <v>5.0</v>
      </c>
      <c r="H11" s="18">
        <v>2.0</v>
      </c>
      <c r="I11" s="18">
        <v>4.0</v>
      </c>
      <c r="J11" s="18"/>
      <c r="K11" s="18"/>
      <c r="L11" s="18">
        <v>4.0</v>
      </c>
      <c r="M11" s="18"/>
      <c r="N11" s="18"/>
      <c r="O11" s="18">
        <v>3.0</v>
      </c>
      <c r="P11" s="18"/>
      <c r="Q11" s="18">
        <v>3.0</v>
      </c>
      <c r="R11" s="18">
        <v>1.0</v>
      </c>
      <c r="S11" s="17">
        <v>2.0</v>
      </c>
      <c r="T11" s="18"/>
      <c r="U11" s="18"/>
      <c r="V11" s="17">
        <v>2.0</v>
      </c>
      <c r="W11" s="18"/>
      <c r="X11" s="18"/>
      <c r="Y11" s="17">
        <v>1.0</v>
      </c>
      <c r="Z11" s="18"/>
      <c r="AA11" s="18"/>
      <c r="AB11" s="17">
        <v>2.0</v>
      </c>
      <c r="AC11" s="17">
        <v>2.0</v>
      </c>
      <c r="AD11" s="18"/>
      <c r="AE11" s="36">
        <f t="shared" si="1"/>
        <v>33</v>
      </c>
      <c r="AF11" s="37">
        <f t="shared" si="2"/>
        <v>13</v>
      </c>
    </row>
    <row r="12">
      <c r="A12" s="15">
        <v>10.0</v>
      </c>
      <c r="B12" s="19" t="s">
        <v>109</v>
      </c>
      <c r="C12" s="35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7">
        <v>2.0</v>
      </c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36">
        <f t="shared" si="1"/>
        <v>2</v>
      </c>
      <c r="AF12" s="37">
        <f t="shared" si="2"/>
        <v>1</v>
      </c>
    </row>
    <row r="13">
      <c r="A13" s="15">
        <v>11.0</v>
      </c>
      <c r="B13" s="19" t="s">
        <v>110</v>
      </c>
      <c r="C13" s="3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7">
        <v>6.0</v>
      </c>
      <c r="AA13" s="18"/>
      <c r="AB13" s="18"/>
      <c r="AC13" s="17">
        <v>10.0</v>
      </c>
      <c r="AD13" s="17">
        <v>9.0</v>
      </c>
      <c r="AE13" s="36">
        <f t="shared" si="1"/>
        <v>25</v>
      </c>
      <c r="AF13" s="37">
        <f t="shared" si="2"/>
        <v>3</v>
      </c>
    </row>
    <row r="14">
      <c r="A14" s="15">
        <v>12.0</v>
      </c>
      <c r="B14" s="34" t="s">
        <v>59</v>
      </c>
      <c r="C14" s="35"/>
      <c r="D14" s="18"/>
      <c r="E14" s="18"/>
      <c r="F14" s="18">
        <v>6.0</v>
      </c>
      <c r="G14" s="18"/>
      <c r="H14" s="18">
        <v>5.0</v>
      </c>
      <c r="I14" s="18"/>
      <c r="J14" s="18"/>
      <c r="K14" s="18"/>
      <c r="L14" s="18"/>
      <c r="M14" s="18"/>
      <c r="N14" s="18"/>
      <c r="O14" s="18"/>
      <c r="P14" s="18"/>
      <c r="Q14" s="18">
        <v>5.0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36">
        <f t="shared" si="1"/>
        <v>16</v>
      </c>
      <c r="AF14" s="37">
        <f t="shared" si="2"/>
        <v>3</v>
      </c>
    </row>
    <row r="15">
      <c r="A15" s="15">
        <v>13.0</v>
      </c>
      <c r="B15" s="34" t="s">
        <v>54</v>
      </c>
      <c r="C15" s="35"/>
      <c r="D15" s="18"/>
      <c r="E15" s="18"/>
      <c r="F15" s="18"/>
      <c r="G15" s="18"/>
      <c r="H15" s="18"/>
      <c r="I15" s="18"/>
      <c r="J15" s="18"/>
      <c r="K15" s="18"/>
      <c r="L15" s="18">
        <v>3.0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7">
        <v>6.0</v>
      </c>
      <c r="Z15" s="18"/>
      <c r="AA15" s="18"/>
      <c r="AB15" s="18"/>
      <c r="AC15" s="18"/>
      <c r="AD15" s="18"/>
      <c r="AE15" s="36">
        <f t="shared" si="1"/>
        <v>9</v>
      </c>
      <c r="AF15" s="37">
        <f t="shared" si="2"/>
        <v>2</v>
      </c>
    </row>
    <row r="16">
      <c r="A16" s="15">
        <v>14.0</v>
      </c>
      <c r="B16" s="34" t="s">
        <v>111</v>
      </c>
      <c r="C16" s="35"/>
      <c r="D16" s="18">
        <v>5.0</v>
      </c>
      <c r="E16" s="18"/>
      <c r="F16" s="18">
        <v>5.0</v>
      </c>
      <c r="G16" s="18"/>
      <c r="H16" s="18">
        <v>4.0</v>
      </c>
      <c r="I16" s="18"/>
      <c r="J16" s="18">
        <v>3.0</v>
      </c>
      <c r="K16" s="18"/>
      <c r="L16" s="18"/>
      <c r="M16" s="18"/>
      <c r="N16" s="18">
        <v>8.0</v>
      </c>
      <c r="O16" s="18"/>
      <c r="P16" s="18"/>
      <c r="Q16" s="18"/>
      <c r="R16" s="18">
        <v>3.0</v>
      </c>
      <c r="S16" s="18"/>
      <c r="T16" s="17">
        <v>5.0</v>
      </c>
      <c r="U16" s="18"/>
      <c r="V16" s="17">
        <v>3.0</v>
      </c>
      <c r="W16" s="18"/>
      <c r="X16" s="17">
        <v>6.0</v>
      </c>
      <c r="Y16" s="18"/>
      <c r="Z16" s="17">
        <v>3.0</v>
      </c>
      <c r="AA16" s="18"/>
      <c r="AB16" s="17">
        <v>8.0</v>
      </c>
      <c r="AC16" s="18"/>
      <c r="AD16" s="17">
        <v>6.0</v>
      </c>
      <c r="AE16" s="36">
        <f t="shared" si="1"/>
        <v>59</v>
      </c>
      <c r="AF16" s="37">
        <f t="shared" si="2"/>
        <v>12</v>
      </c>
    </row>
    <row r="17">
      <c r="A17" s="15">
        <v>15.0</v>
      </c>
      <c r="B17" s="34" t="s">
        <v>112</v>
      </c>
      <c r="C17" s="35"/>
      <c r="D17" s="18"/>
      <c r="E17" s="18"/>
      <c r="F17" s="18"/>
      <c r="G17" s="18">
        <v>2.0</v>
      </c>
      <c r="H17" s="18">
        <v>4.0</v>
      </c>
      <c r="I17" s="18">
        <v>2.0</v>
      </c>
      <c r="J17" s="18">
        <v>2.0</v>
      </c>
      <c r="K17" s="18">
        <v>2.0</v>
      </c>
      <c r="L17" s="18">
        <v>3.0</v>
      </c>
      <c r="M17" s="18"/>
      <c r="N17" s="18">
        <v>1.0</v>
      </c>
      <c r="O17" s="18"/>
      <c r="P17" s="18"/>
      <c r="Q17" s="18"/>
      <c r="R17" s="18"/>
      <c r="S17" s="17">
        <v>2.0</v>
      </c>
      <c r="T17" s="17">
        <v>1.0</v>
      </c>
      <c r="U17" s="18"/>
      <c r="V17" s="18"/>
      <c r="W17" s="18"/>
      <c r="X17" s="18"/>
      <c r="Y17" s="17">
        <v>3.0</v>
      </c>
      <c r="Z17" s="18"/>
      <c r="AA17" s="18"/>
      <c r="AB17" s="18"/>
      <c r="AC17" s="18"/>
      <c r="AD17" s="18"/>
      <c r="AE17" s="36">
        <f t="shared" si="1"/>
        <v>22</v>
      </c>
      <c r="AF17" s="37">
        <f t="shared" si="2"/>
        <v>10</v>
      </c>
    </row>
    <row r="18">
      <c r="A18" s="15">
        <v>16.0</v>
      </c>
      <c r="B18" s="34" t="s">
        <v>113</v>
      </c>
      <c r="C18" s="35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>
        <v>3.0</v>
      </c>
      <c r="O18" s="18"/>
      <c r="P18" s="18"/>
      <c r="Q18" s="18"/>
      <c r="R18" s="18"/>
      <c r="S18" s="18"/>
      <c r="T18" s="18"/>
      <c r="U18" s="17">
        <v>3.0</v>
      </c>
      <c r="V18" s="18"/>
      <c r="W18" s="18"/>
      <c r="X18" s="18"/>
      <c r="Y18" s="17">
        <v>3.0</v>
      </c>
      <c r="Z18" s="17">
        <v>6.0</v>
      </c>
      <c r="AA18" s="18"/>
      <c r="AB18" s="17">
        <v>7.0</v>
      </c>
      <c r="AC18" s="18"/>
      <c r="AD18" s="17">
        <v>1.0</v>
      </c>
      <c r="AE18" s="36">
        <f t="shared" si="1"/>
        <v>23</v>
      </c>
      <c r="AF18" s="37">
        <f t="shared" si="2"/>
        <v>6</v>
      </c>
    </row>
    <row r="19">
      <c r="A19" s="15">
        <v>17.0</v>
      </c>
      <c r="B19" s="34" t="s">
        <v>50</v>
      </c>
      <c r="C19" s="35"/>
      <c r="D19" s="18"/>
      <c r="E19" s="18">
        <v>11.0</v>
      </c>
      <c r="F19" s="18">
        <v>10.0</v>
      </c>
      <c r="G19" s="18">
        <v>10.0</v>
      </c>
      <c r="H19" s="18">
        <v>11.0</v>
      </c>
      <c r="I19" s="18"/>
      <c r="J19" s="18"/>
      <c r="K19" s="18">
        <v>4.0</v>
      </c>
      <c r="L19" s="18"/>
      <c r="M19" s="18">
        <v>9.0</v>
      </c>
      <c r="N19" s="18">
        <v>10.0</v>
      </c>
      <c r="O19" s="18">
        <v>8.0</v>
      </c>
      <c r="P19" s="18">
        <v>7.0</v>
      </c>
      <c r="Q19" s="18"/>
      <c r="R19" s="18"/>
      <c r="S19" s="17">
        <v>10.0</v>
      </c>
      <c r="T19" s="17">
        <v>6.0</v>
      </c>
      <c r="U19" s="18"/>
      <c r="V19" s="17">
        <v>8.0</v>
      </c>
      <c r="W19" s="18"/>
      <c r="X19" s="18"/>
      <c r="Y19" s="18"/>
      <c r="Z19" s="17">
        <v>5.0</v>
      </c>
      <c r="AA19" s="18"/>
      <c r="AB19" s="18"/>
      <c r="AC19" s="18"/>
      <c r="AD19" s="18"/>
      <c r="AE19" s="36">
        <f t="shared" si="1"/>
        <v>109</v>
      </c>
      <c r="AF19" s="37">
        <f t="shared" si="2"/>
        <v>13</v>
      </c>
    </row>
    <row r="20">
      <c r="A20" s="15">
        <v>18.0</v>
      </c>
      <c r="B20" s="34" t="s">
        <v>114</v>
      </c>
      <c r="C20" s="35"/>
      <c r="D20" s="18"/>
      <c r="E20" s="18"/>
      <c r="F20" s="18"/>
      <c r="G20" s="18"/>
      <c r="H20" s="18"/>
      <c r="I20" s="18"/>
      <c r="J20" s="18"/>
      <c r="K20" s="18"/>
      <c r="L20" s="18">
        <v>11.0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36">
        <f t="shared" si="1"/>
        <v>11</v>
      </c>
      <c r="AF20" s="37">
        <f t="shared" si="2"/>
        <v>1</v>
      </c>
    </row>
    <row r="21" ht="15.75" customHeight="1">
      <c r="A21" s="15">
        <v>19.0</v>
      </c>
      <c r="B21" s="34" t="s">
        <v>115</v>
      </c>
      <c r="C21" s="35"/>
      <c r="D21" s="18">
        <v>1.0</v>
      </c>
      <c r="E21" s="18"/>
      <c r="F21" s="18">
        <v>1.0</v>
      </c>
      <c r="G21" s="18">
        <v>2.0</v>
      </c>
      <c r="H21" s="18"/>
      <c r="I21" s="18">
        <v>1.0</v>
      </c>
      <c r="J21" s="18">
        <v>2.0</v>
      </c>
      <c r="K21" s="18"/>
      <c r="L21" s="18"/>
      <c r="M21" s="18"/>
      <c r="N21" s="18"/>
      <c r="O21" s="18"/>
      <c r="P21" s="18"/>
      <c r="Q21" s="18"/>
      <c r="R21" s="18">
        <v>2.0</v>
      </c>
      <c r="S21" s="17">
        <v>1.0</v>
      </c>
      <c r="T21" s="18"/>
      <c r="U21" s="18"/>
      <c r="V21" s="17">
        <v>2.0</v>
      </c>
      <c r="W21" s="18"/>
      <c r="X21" s="17">
        <v>2.0</v>
      </c>
      <c r="Y21" s="17">
        <v>2.0</v>
      </c>
      <c r="Z21" s="18"/>
      <c r="AA21" s="17">
        <v>1.0</v>
      </c>
      <c r="AB21" s="17">
        <v>1.0</v>
      </c>
      <c r="AC21" s="17">
        <v>4.0</v>
      </c>
      <c r="AD21" s="18"/>
      <c r="AE21" s="36">
        <f t="shared" si="1"/>
        <v>22</v>
      </c>
      <c r="AF21" s="37">
        <f t="shared" si="2"/>
        <v>13</v>
      </c>
    </row>
    <row r="22" ht="15.75" customHeight="1">
      <c r="A22" s="15">
        <v>20.0</v>
      </c>
      <c r="B22" s="34" t="s">
        <v>116</v>
      </c>
      <c r="C22" s="35"/>
      <c r="D22" s="18"/>
      <c r="E22" s="18">
        <v>3.0</v>
      </c>
      <c r="F22" s="18"/>
      <c r="G22" s="18">
        <v>2.0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36">
        <f t="shared" si="1"/>
        <v>5</v>
      </c>
      <c r="AF22" s="37">
        <f t="shared" si="2"/>
        <v>2</v>
      </c>
    </row>
    <row r="23" ht="15.75" customHeight="1">
      <c r="A23" s="15">
        <v>21.0</v>
      </c>
      <c r="B23" s="34" t="s">
        <v>117</v>
      </c>
      <c r="C23" s="35"/>
      <c r="D23" s="18"/>
      <c r="E23" s="18"/>
      <c r="F23" s="18">
        <v>4.0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36">
        <f t="shared" si="1"/>
        <v>4</v>
      </c>
      <c r="AF23" s="37">
        <f t="shared" si="2"/>
        <v>1</v>
      </c>
    </row>
    <row r="24" ht="15.75" customHeight="1">
      <c r="A24" s="15">
        <v>22.0</v>
      </c>
      <c r="B24" s="34" t="s">
        <v>118</v>
      </c>
      <c r="C24" s="35"/>
      <c r="D24" s="18"/>
      <c r="E24" s="18">
        <v>6.0</v>
      </c>
      <c r="F24" s="18"/>
      <c r="G24" s="18">
        <v>5.0</v>
      </c>
      <c r="H24" s="18">
        <v>4.0</v>
      </c>
      <c r="I24" s="18"/>
      <c r="J24" s="18"/>
      <c r="K24" s="18"/>
      <c r="L24" s="18">
        <v>7.0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36">
        <f t="shared" si="1"/>
        <v>22</v>
      </c>
      <c r="AF24" s="37">
        <f t="shared" si="2"/>
        <v>4</v>
      </c>
    </row>
    <row r="25" ht="15.75" customHeight="1">
      <c r="A25" s="15">
        <v>23.0</v>
      </c>
      <c r="B25" s="34" t="s">
        <v>64</v>
      </c>
      <c r="C25" s="35"/>
      <c r="D25" s="18"/>
      <c r="E25" s="18">
        <v>4.0</v>
      </c>
      <c r="F25" s="18"/>
      <c r="G25" s="18">
        <v>3.0</v>
      </c>
      <c r="H25" s="18"/>
      <c r="I25" s="18">
        <v>5.0</v>
      </c>
      <c r="J25" s="18">
        <v>1.0</v>
      </c>
      <c r="K25" s="18">
        <v>1.0</v>
      </c>
      <c r="L25" s="18"/>
      <c r="M25" s="18">
        <v>1.0</v>
      </c>
      <c r="N25" s="18"/>
      <c r="O25" s="18">
        <v>1.0</v>
      </c>
      <c r="P25" s="18">
        <v>1.0</v>
      </c>
      <c r="Q25" s="18">
        <v>5.0</v>
      </c>
      <c r="R25" s="18"/>
      <c r="S25" s="17">
        <v>2.0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36">
        <f t="shared" si="1"/>
        <v>24</v>
      </c>
      <c r="AF25" s="37">
        <f t="shared" si="2"/>
        <v>10</v>
      </c>
    </row>
    <row r="26" ht="15.75" customHeight="1">
      <c r="A26" s="15">
        <v>24.0</v>
      </c>
      <c r="B26" s="34" t="s">
        <v>61</v>
      </c>
      <c r="C26" s="35"/>
      <c r="D26" s="18">
        <v>3.0</v>
      </c>
      <c r="E26" s="18">
        <v>7.0</v>
      </c>
      <c r="F26" s="18">
        <v>4.0</v>
      </c>
      <c r="G26" s="18"/>
      <c r="H26" s="18"/>
      <c r="I26" s="18"/>
      <c r="J26" s="18"/>
      <c r="K26" s="18">
        <v>6.0</v>
      </c>
      <c r="L26" s="18">
        <v>2.0</v>
      </c>
      <c r="M26" s="18">
        <v>2.0</v>
      </c>
      <c r="N26" s="18">
        <v>2.0</v>
      </c>
      <c r="O26" s="18"/>
      <c r="P26" s="18">
        <v>4.0</v>
      </c>
      <c r="Q26" s="18">
        <v>2.0</v>
      </c>
      <c r="R26" s="18"/>
      <c r="S26" s="17">
        <v>6.0</v>
      </c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36">
        <f t="shared" si="1"/>
        <v>38</v>
      </c>
      <c r="AF26" s="37">
        <f t="shared" si="2"/>
        <v>10</v>
      </c>
    </row>
    <row r="27" ht="15.75" customHeight="1">
      <c r="A27" s="15">
        <v>25.0</v>
      </c>
      <c r="B27" s="34" t="s">
        <v>119</v>
      </c>
      <c r="C27" s="35"/>
      <c r="D27" s="18">
        <v>6.0</v>
      </c>
      <c r="E27" s="18">
        <v>6.0</v>
      </c>
      <c r="F27" s="18">
        <v>9.0</v>
      </c>
      <c r="G27" s="18">
        <v>3.0</v>
      </c>
      <c r="H27" s="18">
        <v>12.0</v>
      </c>
      <c r="I27" s="18"/>
      <c r="J27" s="18">
        <v>11.0</v>
      </c>
      <c r="K27" s="18">
        <v>7.0</v>
      </c>
      <c r="L27" s="18">
        <v>8.0</v>
      </c>
      <c r="M27" s="18">
        <v>6.0</v>
      </c>
      <c r="N27" s="18">
        <v>1.0</v>
      </c>
      <c r="O27" s="18">
        <v>5.0</v>
      </c>
      <c r="P27" s="18"/>
      <c r="Q27" s="18">
        <v>5.0</v>
      </c>
      <c r="R27" s="18">
        <v>2.0</v>
      </c>
      <c r="S27" s="17">
        <v>6.0</v>
      </c>
      <c r="T27" s="17">
        <v>4.0</v>
      </c>
      <c r="U27" s="17">
        <v>3.0</v>
      </c>
      <c r="V27" s="17">
        <v>9.0</v>
      </c>
      <c r="W27" s="17">
        <v>3.0</v>
      </c>
      <c r="X27" s="17">
        <v>8.0</v>
      </c>
      <c r="Y27" s="17">
        <v>7.0</v>
      </c>
      <c r="Z27" s="17">
        <v>5.0</v>
      </c>
      <c r="AA27" s="17">
        <v>4.0</v>
      </c>
      <c r="AB27" s="17">
        <v>6.0</v>
      </c>
      <c r="AC27" s="17">
        <v>5.0</v>
      </c>
      <c r="AD27" s="17">
        <v>4.0</v>
      </c>
      <c r="AE27" s="36">
        <f t="shared" si="1"/>
        <v>145</v>
      </c>
      <c r="AF27" s="37">
        <f t="shared" si="2"/>
        <v>25</v>
      </c>
    </row>
    <row r="28" ht="15.75" customHeight="1">
      <c r="A28" s="15">
        <v>26.0</v>
      </c>
      <c r="B28" s="34" t="s">
        <v>120</v>
      </c>
      <c r="C28" s="35"/>
      <c r="D28" s="18"/>
      <c r="E28" s="18"/>
      <c r="F28" s="18"/>
      <c r="G28" s="18"/>
      <c r="H28" s="18"/>
      <c r="I28" s="18"/>
      <c r="J28" s="18"/>
      <c r="K28" s="18">
        <v>1.0</v>
      </c>
      <c r="L28" s="18">
        <v>4.0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36">
        <f t="shared" si="1"/>
        <v>5</v>
      </c>
      <c r="AF28" s="37">
        <f t="shared" si="2"/>
        <v>2</v>
      </c>
    </row>
    <row r="29" ht="15.75" customHeight="1">
      <c r="A29" s="15">
        <v>27.0</v>
      </c>
      <c r="B29" s="34" t="s">
        <v>121</v>
      </c>
      <c r="C29" s="35">
        <v>2.0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36">
        <f t="shared" si="1"/>
        <v>2</v>
      </c>
      <c r="AF29" s="37">
        <f t="shared" si="2"/>
        <v>1</v>
      </c>
    </row>
    <row r="30" ht="15.75" customHeight="1">
      <c r="A30" s="15">
        <v>28.0</v>
      </c>
      <c r="B30" s="34" t="s">
        <v>122</v>
      </c>
      <c r="C30" s="35"/>
      <c r="D30" s="18"/>
      <c r="E30" s="18"/>
      <c r="F30" s="18"/>
      <c r="G30" s="18"/>
      <c r="H30" s="18">
        <v>7.0</v>
      </c>
      <c r="I30" s="18"/>
      <c r="J30" s="18"/>
      <c r="K30" s="18"/>
      <c r="L30" s="18">
        <v>3.0</v>
      </c>
      <c r="M30" s="18"/>
      <c r="N30" s="18"/>
      <c r="O30" s="18"/>
      <c r="P30" s="18"/>
      <c r="Q30" s="18"/>
      <c r="R30" s="18"/>
      <c r="S30" s="17">
        <v>4.0</v>
      </c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36">
        <f t="shared" si="1"/>
        <v>14</v>
      </c>
      <c r="AF30" s="37">
        <f t="shared" si="2"/>
        <v>3</v>
      </c>
    </row>
    <row r="31" ht="15.75" customHeight="1">
      <c r="A31" s="15">
        <v>29.0</v>
      </c>
      <c r="B31" s="34" t="s">
        <v>123</v>
      </c>
      <c r="C31" s="35"/>
      <c r="D31" s="18">
        <v>5.0</v>
      </c>
      <c r="E31" s="18">
        <v>5.0</v>
      </c>
      <c r="F31" s="18">
        <v>6.0</v>
      </c>
      <c r="G31" s="18">
        <v>2.0</v>
      </c>
      <c r="H31" s="18">
        <v>2.0</v>
      </c>
      <c r="I31" s="18">
        <v>3.0</v>
      </c>
      <c r="J31" s="18"/>
      <c r="K31" s="18">
        <v>2.0</v>
      </c>
      <c r="L31" s="18"/>
      <c r="M31" s="18"/>
      <c r="N31" s="18">
        <v>5.0</v>
      </c>
      <c r="O31" s="18"/>
      <c r="P31" s="18">
        <v>3.0</v>
      </c>
      <c r="Q31" s="18"/>
      <c r="R31" s="18">
        <v>5.0</v>
      </c>
      <c r="S31" s="18"/>
      <c r="T31" s="18"/>
      <c r="U31" s="18"/>
      <c r="V31" s="18"/>
      <c r="W31" s="18"/>
      <c r="X31" s="18"/>
      <c r="Y31" s="18"/>
      <c r="Z31" s="17">
        <v>2.0</v>
      </c>
      <c r="AA31" s="18"/>
      <c r="AB31" s="18"/>
      <c r="AC31" s="17">
        <v>8.0</v>
      </c>
      <c r="AD31" s="17">
        <v>1.0</v>
      </c>
      <c r="AE31" s="36">
        <f t="shared" si="1"/>
        <v>49</v>
      </c>
      <c r="AF31" s="37">
        <f t="shared" si="2"/>
        <v>13</v>
      </c>
    </row>
    <row r="32" ht="15.75" customHeight="1">
      <c r="A32" s="15">
        <v>30.0</v>
      </c>
      <c r="B32" s="34" t="s">
        <v>124</v>
      </c>
      <c r="C32" s="35">
        <v>1.0</v>
      </c>
      <c r="D32" s="18">
        <v>2.0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36">
        <f t="shared" si="1"/>
        <v>3</v>
      </c>
      <c r="AF32" s="37">
        <f t="shared" si="2"/>
        <v>2</v>
      </c>
    </row>
    <row r="33" ht="15.75" customHeight="1">
      <c r="A33" s="15">
        <v>31.0</v>
      </c>
      <c r="B33" s="34" t="s">
        <v>125</v>
      </c>
      <c r="C33" s="35">
        <v>3.0</v>
      </c>
      <c r="D33" s="18">
        <v>4.0</v>
      </c>
      <c r="E33" s="18"/>
      <c r="F33" s="18">
        <v>2.0</v>
      </c>
      <c r="G33" s="18"/>
      <c r="H33" s="18">
        <v>4.0</v>
      </c>
      <c r="I33" s="18">
        <v>3.0</v>
      </c>
      <c r="J33" s="18">
        <v>2.0</v>
      </c>
      <c r="K33" s="18">
        <v>3.0</v>
      </c>
      <c r="L33" s="18">
        <v>3.0</v>
      </c>
      <c r="M33" s="18">
        <v>3.0</v>
      </c>
      <c r="N33" s="18">
        <v>4.0</v>
      </c>
      <c r="O33" s="18">
        <v>2.0</v>
      </c>
      <c r="P33" s="18">
        <v>1.0</v>
      </c>
      <c r="Q33" s="18">
        <v>3.0</v>
      </c>
      <c r="R33" s="18">
        <v>4.0</v>
      </c>
      <c r="S33" s="17">
        <v>2.0</v>
      </c>
      <c r="T33" s="17">
        <v>2.0</v>
      </c>
      <c r="U33" s="17">
        <v>1.0</v>
      </c>
      <c r="V33" s="17">
        <v>2.0</v>
      </c>
      <c r="W33" s="17">
        <v>1.0</v>
      </c>
      <c r="X33" s="17">
        <v>3.0</v>
      </c>
      <c r="Y33" s="17">
        <v>1.0</v>
      </c>
      <c r="Z33" s="17">
        <v>4.0</v>
      </c>
      <c r="AA33" s="17">
        <v>1.0</v>
      </c>
      <c r="AB33" s="17">
        <v>2.0</v>
      </c>
      <c r="AC33" s="17">
        <v>2.0</v>
      </c>
      <c r="AD33" s="17">
        <v>1.0</v>
      </c>
      <c r="AE33" s="36">
        <f t="shared" si="1"/>
        <v>63</v>
      </c>
      <c r="AF33" s="37">
        <f t="shared" si="2"/>
        <v>26</v>
      </c>
    </row>
    <row r="34" ht="15.75" customHeight="1">
      <c r="A34" s="15">
        <v>32.0</v>
      </c>
      <c r="B34" s="34" t="s">
        <v>126</v>
      </c>
      <c r="C34" s="35">
        <v>2.0</v>
      </c>
      <c r="D34" s="18"/>
      <c r="E34" s="18"/>
      <c r="F34" s="18"/>
      <c r="G34" s="18">
        <v>2.0</v>
      </c>
      <c r="H34" s="18"/>
      <c r="I34" s="18"/>
      <c r="J34" s="18">
        <v>1.0</v>
      </c>
      <c r="K34" s="18">
        <v>2.0</v>
      </c>
      <c r="L34" s="18">
        <v>4.0</v>
      </c>
      <c r="M34" s="18"/>
      <c r="N34" s="18"/>
      <c r="O34" s="18">
        <v>2.0</v>
      </c>
      <c r="P34" s="18"/>
      <c r="Q34" s="18">
        <v>1.0</v>
      </c>
      <c r="R34" s="18"/>
      <c r="S34" s="18"/>
      <c r="T34" s="18"/>
      <c r="U34" s="18"/>
      <c r="V34" s="18"/>
      <c r="W34" s="18"/>
      <c r="X34" s="18"/>
      <c r="Y34" s="18"/>
      <c r="Z34" s="18"/>
      <c r="AA34" s="17">
        <v>2.0</v>
      </c>
      <c r="AB34" s="18"/>
      <c r="AC34" s="18"/>
      <c r="AD34" s="18"/>
      <c r="AE34" s="36">
        <f t="shared" si="1"/>
        <v>16</v>
      </c>
      <c r="AF34" s="37">
        <f t="shared" si="2"/>
        <v>8</v>
      </c>
    </row>
    <row r="35" ht="15.75" customHeight="1">
      <c r="A35" s="15">
        <v>33.0</v>
      </c>
      <c r="B35" s="34" t="s">
        <v>127</v>
      </c>
      <c r="C35" s="35"/>
      <c r="D35" s="18"/>
      <c r="E35" s="18"/>
      <c r="F35" s="18"/>
      <c r="G35" s="18"/>
      <c r="H35" s="18">
        <v>2.0</v>
      </c>
      <c r="I35" s="18"/>
      <c r="J35" s="18"/>
      <c r="K35" s="18">
        <v>3.0</v>
      </c>
      <c r="L35" s="18"/>
      <c r="M35" s="18"/>
      <c r="N35" s="18">
        <v>3.0</v>
      </c>
      <c r="O35" s="18"/>
      <c r="P35" s="18"/>
      <c r="Q35" s="18"/>
      <c r="R35" s="18"/>
      <c r="S35" s="17">
        <v>5.0</v>
      </c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36">
        <f t="shared" si="1"/>
        <v>13</v>
      </c>
      <c r="AF35" s="37">
        <f t="shared" si="2"/>
        <v>4</v>
      </c>
    </row>
    <row r="36" ht="15.75" customHeight="1">
      <c r="A36" s="15">
        <v>34.0</v>
      </c>
      <c r="B36" s="34" t="s">
        <v>128</v>
      </c>
      <c r="C36" s="35">
        <v>6.0</v>
      </c>
      <c r="D36" s="18">
        <v>8.0</v>
      </c>
      <c r="E36" s="18"/>
      <c r="F36" s="18"/>
      <c r="G36" s="18"/>
      <c r="H36" s="18"/>
      <c r="I36" s="18"/>
      <c r="J36" s="18"/>
      <c r="K36" s="18"/>
      <c r="L36" s="18"/>
      <c r="M36" s="18" t="s">
        <v>129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36">
        <f t="shared" si="1"/>
        <v>14</v>
      </c>
      <c r="AF36" s="37">
        <f t="shared" si="2"/>
        <v>2</v>
      </c>
    </row>
    <row r="37" ht="15.75" customHeight="1">
      <c r="A37" s="15">
        <v>35.0</v>
      </c>
      <c r="B37" s="19" t="s">
        <v>130</v>
      </c>
      <c r="C37" s="35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7">
        <v>3.0</v>
      </c>
      <c r="Z37" s="18"/>
      <c r="AA37" s="18"/>
      <c r="AB37" s="18"/>
      <c r="AC37" s="18"/>
      <c r="AD37" s="18"/>
      <c r="AE37" s="36">
        <f t="shared" si="1"/>
        <v>3</v>
      </c>
      <c r="AF37" s="37">
        <f t="shared" si="2"/>
        <v>1</v>
      </c>
    </row>
    <row r="38" ht="15.75" customHeight="1">
      <c r="A38" s="15">
        <v>36.0</v>
      </c>
      <c r="B38" s="34" t="s">
        <v>131</v>
      </c>
      <c r="C38" s="35"/>
      <c r="D38" s="18"/>
      <c r="E38" s="18"/>
      <c r="F38" s="18"/>
      <c r="G38" s="18"/>
      <c r="H38" s="18"/>
      <c r="I38" s="18"/>
      <c r="J38" s="18">
        <v>6.0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7">
        <v>9.0</v>
      </c>
      <c r="Z38" s="18"/>
      <c r="AA38" s="17">
        <v>6.0</v>
      </c>
      <c r="AB38" s="18"/>
      <c r="AC38" s="17">
        <v>7.0</v>
      </c>
      <c r="AD38" s="18"/>
      <c r="AE38" s="36">
        <f t="shared" si="1"/>
        <v>28</v>
      </c>
      <c r="AF38" s="37">
        <f t="shared" si="2"/>
        <v>4</v>
      </c>
    </row>
    <row r="39" ht="15.75" customHeight="1">
      <c r="A39" s="15">
        <v>37.0</v>
      </c>
      <c r="B39" s="34" t="s">
        <v>78</v>
      </c>
      <c r="C39" s="35">
        <v>4.0</v>
      </c>
      <c r="D39" s="18">
        <v>1.0</v>
      </c>
      <c r="E39" s="18">
        <v>4.0</v>
      </c>
      <c r="F39" s="18"/>
      <c r="G39" s="18">
        <v>3.0</v>
      </c>
      <c r="H39" s="18">
        <v>5.0</v>
      </c>
      <c r="I39" s="18"/>
      <c r="J39" s="18"/>
      <c r="K39" s="18">
        <v>4.0</v>
      </c>
      <c r="L39" s="18"/>
      <c r="M39" s="18"/>
      <c r="N39" s="18">
        <v>1.0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36">
        <f t="shared" si="1"/>
        <v>22</v>
      </c>
      <c r="AF39" s="37">
        <f t="shared" si="2"/>
        <v>7</v>
      </c>
    </row>
    <row r="40" ht="15.75" customHeight="1">
      <c r="A40" s="15">
        <v>38.0</v>
      </c>
      <c r="B40" s="34" t="s">
        <v>132</v>
      </c>
      <c r="C40" s="35">
        <v>3.0</v>
      </c>
      <c r="D40" s="18">
        <v>3.0</v>
      </c>
      <c r="E40" s="18">
        <v>3.0</v>
      </c>
      <c r="F40" s="18"/>
      <c r="G40" s="18">
        <v>1.0</v>
      </c>
      <c r="H40" s="18">
        <v>6.0</v>
      </c>
      <c r="I40" s="18"/>
      <c r="J40" s="18">
        <v>3.0</v>
      </c>
      <c r="K40" s="18">
        <v>5.0</v>
      </c>
      <c r="L40" s="18">
        <v>4.0</v>
      </c>
      <c r="M40" s="18">
        <v>1.0</v>
      </c>
      <c r="N40" s="18">
        <v>4.0</v>
      </c>
      <c r="O40" s="18"/>
      <c r="P40" s="18">
        <v>2.0</v>
      </c>
      <c r="Q40" s="18">
        <v>4.0</v>
      </c>
      <c r="R40" s="18"/>
      <c r="S40" s="18"/>
      <c r="T40" s="17">
        <v>9.0</v>
      </c>
      <c r="U40" s="17">
        <v>2.0</v>
      </c>
      <c r="V40" s="17">
        <v>1.0</v>
      </c>
      <c r="W40" s="17">
        <v>4.0</v>
      </c>
      <c r="X40" s="18"/>
      <c r="Y40" s="18"/>
      <c r="Z40" s="17">
        <v>3.0</v>
      </c>
      <c r="AA40" s="17">
        <v>6.0</v>
      </c>
      <c r="AB40" s="18"/>
      <c r="AC40" s="17">
        <v>3.0</v>
      </c>
      <c r="AD40" s="17">
        <v>5.0</v>
      </c>
      <c r="AE40" s="36">
        <f t="shared" si="1"/>
        <v>72</v>
      </c>
      <c r="AF40" s="37">
        <f t="shared" si="2"/>
        <v>20</v>
      </c>
    </row>
    <row r="41" ht="15.75" customHeight="1">
      <c r="A41" s="15">
        <v>39.0</v>
      </c>
      <c r="B41" s="34" t="s">
        <v>133</v>
      </c>
      <c r="C41" s="35"/>
      <c r="D41" s="18"/>
      <c r="E41" s="18">
        <v>5.0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7">
        <v>5.0</v>
      </c>
      <c r="AA41" s="18"/>
      <c r="AB41" s="18"/>
      <c r="AC41" s="18"/>
      <c r="AD41" s="18"/>
      <c r="AE41" s="36">
        <f t="shared" si="1"/>
        <v>10</v>
      </c>
      <c r="AF41" s="37">
        <f t="shared" si="2"/>
        <v>2</v>
      </c>
    </row>
    <row r="42" ht="15.75" customHeight="1">
      <c r="A42" s="15">
        <v>40.0</v>
      </c>
      <c r="B42" s="19" t="s">
        <v>134</v>
      </c>
      <c r="C42" s="35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7">
        <v>6.0</v>
      </c>
      <c r="AA42" s="17">
        <v>1.0</v>
      </c>
      <c r="AB42" s="18"/>
      <c r="AC42" s="18"/>
      <c r="AD42" s="18"/>
      <c r="AE42" s="36">
        <f t="shared" si="1"/>
        <v>7</v>
      </c>
      <c r="AF42" s="37">
        <f t="shared" si="2"/>
        <v>2</v>
      </c>
    </row>
    <row r="43" ht="15.75" customHeight="1">
      <c r="A43" s="15">
        <v>41.0</v>
      </c>
      <c r="B43" s="34" t="s">
        <v>135</v>
      </c>
      <c r="C43" s="35"/>
      <c r="D43" s="18">
        <v>1.0</v>
      </c>
      <c r="E43" s="18"/>
      <c r="F43" s="18"/>
      <c r="G43" s="18"/>
      <c r="H43" s="18">
        <v>2.0</v>
      </c>
      <c r="I43" s="18"/>
      <c r="J43" s="18"/>
      <c r="K43" s="18"/>
      <c r="L43" s="18">
        <v>5.0</v>
      </c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36">
        <f t="shared" si="1"/>
        <v>8</v>
      </c>
      <c r="AF43" s="37">
        <f t="shared" si="2"/>
        <v>3</v>
      </c>
    </row>
    <row r="44" ht="15.75" customHeight="1">
      <c r="A44" s="15">
        <v>42.0</v>
      </c>
      <c r="B44" s="34" t="s">
        <v>136</v>
      </c>
      <c r="C44" s="35"/>
      <c r="D44" s="18">
        <v>3.0</v>
      </c>
      <c r="E44" s="18"/>
      <c r="F44" s="18"/>
      <c r="G44" s="18"/>
      <c r="H44" s="18"/>
      <c r="I44" s="18"/>
      <c r="J44" s="18"/>
      <c r="K44" s="18"/>
      <c r="L44" s="18">
        <v>2.0</v>
      </c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36">
        <f t="shared" si="1"/>
        <v>5</v>
      </c>
      <c r="AF44" s="37">
        <f t="shared" si="2"/>
        <v>2</v>
      </c>
    </row>
    <row r="45" ht="15.75" customHeight="1">
      <c r="A45" s="15">
        <v>43.0</v>
      </c>
      <c r="B45" s="34" t="s">
        <v>137</v>
      </c>
      <c r="C45" s="35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>
        <v>1.0</v>
      </c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36">
        <f t="shared" si="1"/>
        <v>1</v>
      </c>
      <c r="AF45" s="37">
        <f t="shared" si="2"/>
        <v>1</v>
      </c>
    </row>
    <row r="46" ht="15.75" customHeight="1">
      <c r="A46" s="15">
        <v>44.0</v>
      </c>
      <c r="B46" s="19" t="s">
        <v>138</v>
      </c>
      <c r="C46" s="35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7">
        <v>7.0</v>
      </c>
      <c r="V46" s="18"/>
      <c r="W46" s="18"/>
      <c r="X46" s="17">
        <v>4.0</v>
      </c>
      <c r="Y46" s="17">
        <v>6.0</v>
      </c>
      <c r="Z46" s="17">
        <v>2.0</v>
      </c>
      <c r="AA46" s="18"/>
      <c r="AB46" s="18"/>
      <c r="AC46" s="17">
        <v>2.0</v>
      </c>
      <c r="AD46" s="18"/>
      <c r="AE46" s="36">
        <f t="shared" si="1"/>
        <v>21</v>
      </c>
      <c r="AF46" s="37">
        <f t="shared" si="2"/>
        <v>5</v>
      </c>
    </row>
    <row r="47" ht="15.75" customHeight="1">
      <c r="A47" s="15">
        <v>45.0</v>
      </c>
      <c r="B47" s="19" t="s">
        <v>139</v>
      </c>
      <c r="C47" s="35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7">
        <v>3.0</v>
      </c>
      <c r="AA47" s="18"/>
      <c r="AB47" s="18"/>
      <c r="AC47" s="18"/>
      <c r="AD47" s="18"/>
      <c r="AE47" s="36">
        <f t="shared" si="1"/>
        <v>3</v>
      </c>
      <c r="AF47" s="37">
        <f t="shared" si="2"/>
        <v>1</v>
      </c>
    </row>
    <row r="48" ht="15.75" customHeight="1">
      <c r="A48" s="15">
        <v>46.0</v>
      </c>
      <c r="B48" s="34" t="s">
        <v>140</v>
      </c>
      <c r="C48" s="35"/>
      <c r="D48" s="18"/>
      <c r="E48" s="18">
        <v>7.0</v>
      </c>
      <c r="F48" s="18">
        <v>5.0</v>
      </c>
      <c r="G48" s="18">
        <v>4.0</v>
      </c>
      <c r="H48" s="18">
        <v>7.0</v>
      </c>
      <c r="I48" s="18">
        <v>7.0</v>
      </c>
      <c r="J48" s="18">
        <v>5.0</v>
      </c>
      <c r="K48" s="18"/>
      <c r="L48" s="18">
        <v>12.0</v>
      </c>
      <c r="M48" s="18"/>
      <c r="N48" s="18"/>
      <c r="O48" s="18"/>
      <c r="P48" s="18"/>
      <c r="Q48" s="18"/>
      <c r="R48" s="18"/>
      <c r="S48" s="17">
        <v>9.0</v>
      </c>
      <c r="T48" s="17">
        <v>5.0</v>
      </c>
      <c r="U48" s="18"/>
      <c r="V48" s="18"/>
      <c r="W48" s="18"/>
      <c r="X48" s="18"/>
      <c r="Y48" s="17">
        <v>1.0</v>
      </c>
      <c r="Z48" s="18"/>
      <c r="AA48" s="18"/>
      <c r="AB48" s="18"/>
      <c r="AC48" s="18"/>
      <c r="AD48" s="18"/>
      <c r="AE48" s="36">
        <f t="shared" si="1"/>
        <v>62</v>
      </c>
      <c r="AF48" s="37">
        <f t="shared" si="2"/>
        <v>10</v>
      </c>
    </row>
    <row r="49" ht="15.75" customHeight="1">
      <c r="A49" s="15">
        <v>47.0</v>
      </c>
      <c r="B49" s="34" t="s">
        <v>141</v>
      </c>
      <c r="C49" s="35">
        <v>1.0</v>
      </c>
      <c r="D49" s="18">
        <v>1.0</v>
      </c>
      <c r="E49" s="18">
        <v>2.0</v>
      </c>
      <c r="F49" s="18"/>
      <c r="G49" s="18"/>
      <c r="H49" s="18">
        <v>3.0</v>
      </c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36">
        <f t="shared" si="1"/>
        <v>7</v>
      </c>
      <c r="AF49" s="37">
        <f t="shared" si="2"/>
        <v>4</v>
      </c>
    </row>
    <row r="50" ht="15.75" customHeight="1">
      <c r="A50" s="15">
        <v>48.0</v>
      </c>
      <c r="B50" s="34" t="s">
        <v>142</v>
      </c>
      <c r="C50" s="35">
        <v>2.0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36">
        <f t="shared" si="1"/>
        <v>2</v>
      </c>
      <c r="AF50" s="37">
        <f t="shared" si="2"/>
        <v>1</v>
      </c>
    </row>
    <row r="51" ht="15.75" customHeight="1">
      <c r="A51" s="15">
        <v>49.0</v>
      </c>
      <c r="B51" s="34" t="s">
        <v>66</v>
      </c>
      <c r="C51" s="35"/>
      <c r="D51" s="18"/>
      <c r="E51" s="18"/>
      <c r="F51" s="18">
        <v>2.0</v>
      </c>
      <c r="G51" s="18"/>
      <c r="H51" s="18">
        <v>4.0</v>
      </c>
      <c r="I51" s="18">
        <v>3.0</v>
      </c>
      <c r="J51" s="18">
        <v>1.0</v>
      </c>
      <c r="K51" s="18">
        <v>2.0</v>
      </c>
      <c r="L51" s="18">
        <v>2.0</v>
      </c>
      <c r="M51" s="18">
        <v>2.0</v>
      </c>
      <c r="N51" s="18">
        <v>2.0</v>
      </c>
      <c r="O51" s="18">
        <v>4.0</v>
      </c>
      <c r="P51" s="18"/>
      <c r="Q51" s="18">
        <v>2.0</v>
      </c>
      <c r="R51" s="18">
        <v>3.0</v>
      </c>
      <c r="S51" s="18"/>
      <c r="T51" s="17">
        <v>2.0</v>
      </c>
      <c r="U51" s="18"/>
      <c r="V51" s="18"/>
      <c r="W51" s="18"/>
      <c r="X51" s="18"/>
      <c r="Y51" s="17">
        <v>1.0</v>
      </c>
      <c r="Z51" s="18"/>
      <c r="AA51" s="18"/>
      <c r="AB51" s="18"/>
      <c r="AC51" s="18"/>
      <c r="AD51" s="18"/>
      <c r="AE51" s="36">
        <f t="shared" si="1"/>
        <v>30</v>
      </c>
      <c r="AF51" s="37">
        <f t="shared" si="2"/>
        <v>13</v>
      </c>
    </row>
    <row r="52" ht="15.75" customHeight="1">
      <c r="A52" s="15">
        <v>50.0</v>
      </c>
      <c r="B52" s="19" t="s">
        <v>143</v>
      </c>
      <c r="C52" s="35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7">
        <v>2.0</v>
      </c>
      <c r="AC52" s="18"/>
      <c r="AD52" s="18"/>
      <c r="AE52" s="36">
        <f t="shared" si="1"/>
        <v>2</v>
      </c>
      <c r="AF52" s="37">
        <f t="shared" si="2"/>
        <v>1</v>
      </c>
    </row>
    <row r="53" ht="15.75" customHeight="1">
      <c r="A53" s="15">
        <v>51.0</v>
      </c>
      <c r="B53" s="19" t="s">
        <v>144</v>
      </c>
      <c r="C53" s="35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7">
        <v>3.0</v>
      </c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36">
        <f t="shared" si="1"/>
        <v>3</v>
      </c>
      <c r="AF53" s="37">
        <f t="shared" si="2"/>
        <v>1</v>
      </c>
    </row>
    <row r="54" ht="15.75" customHeight="1">
      <c r="A54" s="15">
        <v>52.0</v>
      </c>
      <c r="B54" s="19" t="s">
        <v>145</v>
      </c>
      <c r="C54" s="35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7">
        <v>3.0</v>
      </c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36">
        <f t="shared" si="1"/>
        <v>3</v>
      </c>
      <c r="AF54" s="37">
        <f t="shared" si="2"/>
        <v>1</v>
      </c>
    </row>
    <row r="55" ht="15.75" customHeight="1">
      <c r="A55" s="15">
        <v>53.0</v>
      </c>
      <c r="B55" s="34" t="s">
        <v>51</v>
      </c>
      <c r="C55" s="35"/>
      <c r="D55" s="18"/>
      <c r="E55" s="18"/>
      <c r="F55" s="18"/>
      <c r="G55" s="18"/>
      <c r="H55" s="18">
        <v>2.0</v>
      </c>
      <c r="I55" s="18">
        <v>6.0</v>
      </c>
      <c r="J55" s="18">
        <v>4.0</v>
      </c>
      <c r="K55" s="18">
        <v>1.0</v>
      </c>
      <c r="L55" s="18"/>
      <c r="M55" s="18"/>
      <c r="N55" s="18"/>
      <c r="O55" s="18">
        <v>6.0</v>
      </c>
      <c r="P55" s="18"/>
      <c r="Q55" s="18">
        <v>6.0</v>
      </c>
      <c r="R55" s="18">
        <v>5.0</v>
      </c>
      <c r="S55" s="17">
        <v>8.0</v>
      </c>
      <c r="T55" s="17">
        <v>4.0</v>
      </c>
      <c r="U55" s="17">
        <v>2.0</v>
      </c>
      <c r="V55" s="17">
        <v>4.0</v>
      </c>
      <c r="W55" s="17">
        <v>3.0</v>
      </c>
      <c r="X55" s="17">
        <v>2.0</v>
      </c>
      <c r="Y55" s="17">
        <v>5.0</v>
      </c>
      <c r="Z55" s="17">
        <v>3.0</v>
      </c>
      <c r="AA55" s="17">
        <v>3.0</v>
      </c>
      <c r="AB55" s="17">
        <v>4.0</v>
      </c>
      <c r="AC55" s="17">
        <v>3.0</v>
      </c>
      <c r="AD55" s="17">
        <v>3.0</v>
      </c>
      <c r="AE55" s="36">
        <f t="shared" si="1"/>
        <v>74</v>
      </c>
      <c r="AF55" s="37">
        <f t="shared" si="2"/>
        <v>19</v>
      </c>
    </row>
    <row r="56" ht="15.75" customHeight="1">
      <c r="A56" s="15">
        <v>54.0</v>
      </c>
      <c r="B56" s="34" t="s">
        <v>146</v>
      </c>
      <c r="C56" s="35"/>
      <c r="D56" s="18"/>
      <c r="E56" s="18"/>
      <c r="F56" s="18">
        <v>4.0</v>
      </c>
      <c r="G56" s="18">
        <v>3.0</v>
      </c>
      <c r="H56" s="18">
        <v>6.0</v>
      </c>
      <c r="I56" s="18"/>
      <c r="J56" s="18"/>
      <c r="K56" s="18"/>
      <c r="L56" s="18"/>
      <c r="M56" s="18"/>
      <c r="N56" s="18">
        <v>4.0</v>
      </c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36">
        <f t="shared" si="1"/>
        <v>17</v>
      </c>
      <c r="AF56" s="37">
        <f t="shared" si="2"/>
        <v>4</v>
      </c>
    </row>
    <row r="57" ht="15.75" customHeight="1">
      <c r="A57" s="15">
        <v>55.0</v>
      </c>
      <c r="B57" s="34" t="s">
        <v>147</v>
      </c>
      <c r="C57" s="35"/>
      <c r="D57" s="18">
        <v>5.0</v>
      </c>
      <c r="E57" s="18">
        <v>1.0</v>
      </c>
      <c r="F57" s="18">
        <v>4.0</v>
      </c>
      <c r="G57" s="18">
        <v>3.0</v>
      </c>
      <c r="H57" s="18">
        <v>2.0</v>
      </c>
      <c r="I57" s="18"/>
      <c r="J57" s="18">
        <v>4.0</v>
      </c>
      <c r="K57" s="18">
        <v>1.0</v>
      </c>
      <c r="L57" s="18">
        <v>6.0</v>
      </c>
      <c r="M57" s="18"/>
      <c r="N57" s="18">
        <v>4.0</v>
      </c>
      <c r="O57" s="18">
        <v>4.0</v>
      </c>
      <c r="P57" s="18"/>
      <c r="Q57" s="18">
        <v>4.0</v>
      </c>
      <c r="R57" s="18"/>
      <c r="S57" s="18"/>
      <c r="T57" s="18"/>
      <c r="U57" s="18"/>
      <c r="V57" s="17">
        <v>5.0</v>
      </c>
      <c r="W57" s="18"/>
      <c r="X57" s="17">
        <v>7.0</v>
      </c>
      <c r="Y57" s="17">
        <v>2.0</v>
      </c>
      <c r="Z57" s="17">
        <v>2.0</v>
      </c>
      <c r="AA57" s="17">
        <v>2.0</v>
      </c>
      <c r="AB57" s="17">
        <v>1.0</v>
      </c>
      <c r="AC57" s="18"/>
      <c r="AD57" s="17">
        <v>3.0</v>
      </c>
      <c r="AE57" s="36">
        <f t="shared" si="1"/>
        <v>60</v>
      </c>
      <c r="AF57" s="37">
        <f t="shared" si="2"/>
        <v>18</v>
      </c>
    </row>
    <row r="58" ht="15.75" customHeight="1">
      <c r="A58" s="15">
        <v>56.0</v>
      </c>
      <c r="B58" s="34" t="s">
        <v>148</v>
      </c>
      <c r="C58" s="35">
        <v>7.0</v>
      </c>
      <c r="D58" s="18"/>
      <c r="E58" s="18"/>
      <c r="F58" s="18"/>
      <c r="G58" s="18"/>
      <c r="H58" s="18"/>
      <c r="I58" s="18"/>
      <c r="J58" s="18"/>
      <c r="K58" s="18" t="s">
        <v>129</v>
      </c>
      <c r="L58" s="18" t="s">
        <v>129</v>
      </c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36">
        <f t="shared" si="1"/>
        <v>7</v>
      </c>
      <c r="AF58" s="37">
        <f t="shared" si="2"/>
        <v>1</v>
      </c>
    </row>
    <row r="59" ht="15.75" customHeight="1">
      <c r="A59" s="15">
        <v>57.0</v>
      </c>
      <c r="B59" s="34" t="s">
        <v>149</v>
      </c>
      <c r="C59" s="35"/>
      <c r="D59" s="18"/>
      <c r="E59" s="18"/>
      <c r="F59" s="18"/>
      <c r="G59" s="18"/>
      <c r="H59" s="18">
        <v>6.0</v>
      </c>
      <c r="I59" s="18">
        <v>6.0</v>
      </c>
      <c r="J59" s="18">
        <v>3.0</v>
      </c>
      <c r="K59" s="18"/>
      <c r="L59" s="18">
        <v>4.0</v>
      </c>
      <c r="M59" s="18">
        <v>6.0</v>
      </c>
      <c r="N59" s="18">
        <v>2.0</v>
      </c>
      <c r="O59" s="18">
        <v>2.0</v>
      </c>
      <c r="P59" s="18">
        <v>1.0</v>
      </c>
      <c r="Q59" s="18">
        <v>3.0</v>
      </c>
      <c r="R59" s="18">
        <v>4.0</v>
      </c>
      <c r="S59" s="17">
        <v>3.0</v>
      </c>
      <c r="T59" s="17">
        <v>3.0</v>
      </c>
      <c r="U59" s="17">
        <v>4.0</v>
      </c>
      <c r="V59" s="17">
        <v>3.0</v>
      </c>
      <c r="W59" s="17">
        <v>2.0</v>
      </c>
      <c r="X59" s="18"/>
      <c r="Y59" s="17">
        <v>2.0</v>
      </c>
      <c r="Z59" s="17">
        <v>4.0</v>
      </c>
      <c r="AA59" s="17">
        <v>4.0</v>
      </c>
      <c r="AB59" s="18"/>
      <c r="AC59" s="17">
        <v>5.0</v>
      </c>
      <c r="AD59" s="17">
        <v>2.0</v>
      </c>
      <c r="AE59" s="36">
        <f t="shared" si="1"/>
        <v>69</v>
      </c>
      <c r="AF59" s="37">
        <f t="shared" si="2"/>
        <v>20</v>
      </c>
    </row>
    <row r="60" ht="15.75" customHeight="1">
      <c r="A60" s="15">
        <v>58.0</v>
      </c>
      <c r="B60" s="19" t="s">
        <v>150</v>
      </c>
      <c r="C60" s="35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7">
        <v>2.0</v>
      </c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36">
        <f t="shared" si="1"/>
        <v>2</v>
      </c>
      <c r="AF60" s="37">
        <f t="shared" si="2"/>
        <v>1</v>
      </c>
    </row>
    <row r="61" ht="15.75" customHeight="1">
      <c r="A61" s="15">
        <v>59.0</v>
      </c>
      <c r="B61" s="34" t="s">
        <v>151</v>
      </c>
      <c r="C61" s="35">
        <v>1.0</v>
      </c>
      <c r="D61" s="18">
        <v>2.0</v>
      </c>
      <c r="E61" s="18">
        <v>3.0</v>
      </c>
      <c r="F61" s="18"/>
      <c r="G61" s="18">
        <v>3.0</v>
      </c>
      <c r="H61" s="18">
        <v>2.0</v>
      </c>
      <c r="I61" s="18">
        <v>1.0</v>
      </c>
      <c r="J61" s="18">
        <v>1.0</v>
      </c>
      <c r="K61" s="18">
        <v>2.0</v>
      </c>
      <c r="L61" s="18">
        <v>2.0</v>
      </c>
      <c r="M61" s="18">
        <v>1.0</v>
      </c>
      <c r="N61" s="18"/>
      <c r="O61" s="18">
        <v>1.0</v>
      </c>
      <c r="P61" s="18">
        <v>2.0</v>
      </c>
      <c r="Q61" s="18">
        <v>2.0</v>
      </c>
      <c r="R61" s="18">
        <v>4.0</v>
      </c>
      <c r="S61" s="17">
        <v>1.0</v>
      </c>
      <c r="T61" s="17">
        <v>2.0</v>
      </c>
      <c r="U61" s="17">
        <v>2.0</v>
      </c>
      <c r="V61" s="17">
        <v>2.0</v>
      </c>
      <c r="W61" s="17">
        <v>1.0</v>
      </c>
      <c r="X61" s="17">
        <v>2.0</v>
      </c>
      <c r="Y61" s="17">
        <v>2.0</v>
      </c>
      <c r="Z61" s="17">
        <v>1.0</v>
      </c>
      <c r="AA61" s="17">
        <v>2.0</v>
      </c>
      <c r="AB61" s="17">
        <v>2.0</v>
      </c>
      <c r="AC61" s="17">
        <v>2.0</v>
      </c>
      <c r="AD61" s="17">
        <v>1.0</v>
      </c>
      <c r="AE61" s="36">
        <f t="shared" si="1"/>
        <v>47</v>
      </c>
      <c r="AF61" s="37">
        <f t="shared" si="2"/>
        <v>26</v>
      </c>
    </row>
    <row r="62" ht="15.75" customHeight="1">
      <c r="A62" s="15">
        <v>60.0</v>
      </c>
      <c r="B62" s="34" t="s">
        <v>152</v>
      </c>
      <c r="C62" s="35"/>
      <c r="D62" s="18"/>
      <c r="E62" s="18"/>
      <c r="F62" s="18"/>
      <c r="G62" s="18">
        <v>1.0</v>
      </c>
      <c r="H62" s="18">
        <v>1.0</v>
      </c>
      <c r="I62" s="18">
        <v>2.0</v>
      </c>
      <c r="J62" s="18">
        <v>2.0</v>
      </c>
      <c r="K62" s="18">
        <v>1.0</v>
      </c>
      <c r="L62" s="18">
        <v>2.0</v>
      </c>
      <c r="M62" s="18">
        <v>2.0</v>
      </c>
      <c r="N62" s="18"/>
      <c r="O62" s="18"/>
      <c r="P62" s="18">
        <v>2.0</v>
      </c>
      <c r="Q62" s="18">
        <v>2.0</v>
      </c>
      <c r="R62" s="18"/>
      <c r="S62" s="17">
        <v>1.0</v>
      </c>
      <c r="T62" s="18"/>
      <c r="U62" s="18"/>
      <c r="V62" s="18"/>
      <c r="W62" s="17">
        <v>1.0</v>
      </c>
      <c r="X62" s="18"/>
      <c r="Y62" s="18"/>
      <c r="Z62" s="18"/>
      <c r="AA62" s="18"/>
      <c r="AB62" s="18"/>
      <c r="AC62" s="17">
        <v>1.0</v>
      </c>
      <c r="AD62" s="18"/>
      <c r="AE62" s="36">
        <f t="shared" si="1"/>
        <v>18</v>
      </c>
      <c r="AF62" s="37">
        <f t="shared" si="2"/>
        <v>12</v>
      </c>
    </row>
    <row r="63" ht="15.75" customHeight="1">
      <c r="A63" s="15">
        <v>61.0</v>
      </c>
      <c r="B63" s="19" t="s">
        <v>153</v>
      </c>
      <c r="C63" s="35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>
        <v>2.0</v>
      </c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7">
        <v>2.0</v>
      </c>
      <c r="Z63" s="17">
        <v>2.0</v>
      </c>
      <c r="AA63" s="18"/>
      <c r="AB63" s="18"/>
      <c r="AC63" s="18"/>
      <c r="AD63" s="18"/>
      <c r="AE63" s="36">
        <f t="shared" si="1"/>
        <v>6</v>
      </c>
      <c r="AF63" s="37">
        <f t="shared" si="2"/>
        <v>3</v>
      </c>
    </row>
    <row r="64" ht="15.75" customHeight="1">
      <c r="A64" s="15">
        <v>62.0</v>
      </c>
      <c r="B64" s="34" t="s">
        <v>154</v>
      </c>
      <c r="C64" s="35"/>
      <c r="D64" s="18"/>
      <c r="E64" s="18"/>
      <c r="F64" s="18"/>
      <c r="G64" s="18"/>
      <c r="H64" s="18"/>
      <c r="I64" s="18">
        <v>9.0</v>
      </c>
      <c r="J64" s="18">
        <v>2.0</v>
      </c>
      <c r="K64" s="18"/>
      <c r="L64" s="18">
        <v>5.0</v>
      </c>
      <c r="M64" s="18"/>
      <c r="N64" s="18">
        <v>3.0</v>
      </c>
      <c r="O64" s="18">
        <v>3.0</v>
      </c>
      <c r="P64" s="18">
        <v>3.0</v>
      </c>
      <c r="Q64" s="18"/>
      <c r="R64" s="18">
        <v>2.0</v>
      </c>
      <c r="S64" s="17">
        <v>3.0</v>
      </c>
      <c r="T64" s="17">
        <v>3.0</v>
      </c>
      <c r="U64" s="17">
        <v>6.0</v>
      </c>
      <c r="V64" s="17">
        <v>3.0</v>
      </c>
      <c r="W64" s="17">
        <v>2.0</v>
      </c>
      <c r="X64" s="17">
        <v>3.0</v>
      </c>
      <c r="Y64" s="17">
        <v>2.0</v>
      </c>
      <c r="Z64" s="17">
        <v>3.0</v>
      </c>
      <c r="AA64" s="18"/>
      <c r="AB64" s="18"/>
      <c r="AC64" s="18"/>
      <c r="AD64" s="18"/>
      <c r="AE64" s="36">
        <f t="shared" si="1"/>
        <v>52</v>
      </c>
      <c r="AF64" s="37">
        <f t="shared" si="2"/>
        <v>15</v>
      </c>
    </row>
    <row r="65" ht="15.75" customHeight="1">
      <c r="A65" s="15">
        <v>63.0</v>
      </c>
      <c r="B65" s="34" t="s">
        <v>155</v>
      </c>
      <c r="C65" s="35"/>
      <c r="D65" s="18"/>
      <c r="E65" s="18">
        <v>3.0</v>
      </c>
      <c r="F65" s="18"/>
      <c r="G65" s="18">
        <v>7.0</v>
      </c>
      <c r="H65" s="18">
        <v>8.0</v>
      </c>
      <c r="I65" s="18"/>
      <c r="J65" s="18"/>
      <c r="K65" s="18">
        <v>6.0</v>
      </c>
      <c r="L65" s="18">
        <v>5.0</v>
      </c>
      <c r="M65" s="18">
        <v>8.0</v>
      </c>
      <c r="N65" s="18">
        <v>3.0</v>
      </c>
      <c r="O65" s="18">
        <v>7.0</v>
      </c>
      <c r="P65" s="18"/>
      <c r="Q65" s="18">
        <v>6.0</v>
      </c>
      <c r="R65" s="18">
        <v>2.0</v>
      </c>
      <c r="S65" s="17">
        <v>3.0</v>
      </c>
      <c r="T65" s="17">
        <v>3.0</v>
      </c>
      <c r="U65" s="17">
        <v>4.0</v>
      </c>
      <c r="V65" s="17">
        <v>6.0</v>
      </c>
      <c r="W65" s="17">
        <v>6.0</v>
      </c>
      <c r="X65" s="17">
        <v>3.0</v>
      </c>
      <c r="Y65" s="17">
        <v>3.0</v>
      </c>
      <c r="Z65" s="17">
        <v>7.0</v>
      </c>
      <c r="AA65" s="17">
        <v>5.0</v>
      </c>
      <c r="AB65" s="17">
        <v>3.0</v>
      </c>
      <c r="AC65" s="18"/>
      <c r="AD65" s="17">
        <v>7.0</v>
      </c>
      <c r="AE65" s="36">
        <f t="shared" si="1"/>
        <v>105</v>
      </c>
      <c r="AF65" s="37">
        <f t="shared" si="2"/>
        <v>21</v>
      </c>
    </row>
    <row r="66" ht="15.75" customHeight="1">
      <c r="A66" s="15">
        <v>64.0</v>
      </c>
      <c r="B66" s="34" t="s">
        <v>156</v>
      </c>
      <c r="C66" s="35"/>
      <c r="D66" s="18"/>
      <c r="E66" s="18"/>
      <c r="F66" s="18"/>
      <c r="G66" s="18">
        <v>11.0</v>
      </c>
      <c r="H66" s="18">
        <v>3.0</v>
      </c>
      <c r="I66" s="18"/>
      <c r="J66" s="18"/>
      <c r="K66" s="18">
        <v>1.0</v>
      </c>
      <c r="L66" s="18"/>
      <c r="M66" s="18"/>
      <c r="N66" s="18"/>
      <c r="O66" s="18"/>
      <c r="P66" s="18"/>
      <c r="Q66" s="18"/>
      <c r="R66" s="18">
        <v>1.0</v>
      </c>
      <c r="S66" s="17">
        <v>5.0</v>
      </c>
      <c r="T66" s="17">
        <v>3.0</v>
      </c>
      <c r="U66" s="17">
        <v>2.0</v>
      </c>
      <c r="V66" s="17">
        <v>3.0</v>
      </c>
      <c r="W66" s="18"/>
      <c r="X66" s="18"/>
      <c r="Y66" s="17">
        <v>3.0</v>
      </c>
      <c r="Z66" s="17">
        <v>3.0</v>
      </c>
      <c r="AA66" s="18"/>
      <c r="AB66" s="18"/>
      <c r="AC66" s="18"/>
      <c r="AD66" s="18"/>
      <c r="AE66" s="36">
        <f t="shared" si="1"/>
        <v>35</v>
      </c>
      <c r="AF66" s="37">
        <f t="shared" si="2"/>
        <v>10</v>
      </c>
    </row>
    <row r="67" ht="15.75" customHeight="1">
      <c r="A67" s="15">
        <v>65.0</v>
      </c>
      <c r="B67" s="34" t="s">
        <v>157</v>
      </c>
      <c r="C67" s="35"/>
      <c r="D67" s="18">
        <v>7.0</v>
      </c>
      <c r="E67" s="18">
        <v>3.0</v>
      </c>
      <c r="F67" s="18">
        <v>7.0</v>
      </c>
      <c r="G67" s="18">
        <v>6.0</v>
      </c>
      <c r="H67" s="18"/>
      <c r="I67" s="18"/>
      <c r="J67" s="18"/>
      <c r="K67" s="18">
        <v>7.0</v>
      </c>
      <c r="L67" s="18">
        <v>4.0</v>
      </c>
      <c r="M67" s="18"/>
      <c r="N67" s="18">
        <v>2.0</v>
      </c>
      <c r="O67" s="18">
        <v>9.0</v>
      </c>
      <c r="P67" s="18">
        <v>5.0</v>
      </c>
      <c r="Q67" s="18">
        <v>2.0</v>
      </c>
      <c r="R67" s="18">
        <v>9.0</v>
      </c>
      <c r="S67" s="17">
        <v>11.0</v>
      </c>
      <c r="T67" s="17">
        <v>3.0</v>
      </c>
      <c r="U67" s="17">
        <v>8.0</v>
      </c>
      <c r="V67" s="17">
        <v>3.0</v>
      </c>
      <c r="W67" s="17">
        <v>5.0</v>
      </c>
      <c r="X67" s="18"/>
      <c r="Y67" s="17">
        <v>2.0</v>
      </c>
      <c r="Z67" s="17">
        <v>7.0</v>
      </c>
      <c r="AA67" s="18"/>
      <c r="AB67" s="17">
        <v>6.0</v>
      </c>
      <c r="AC67" s="18"/>
      <c r="AD67" s="18"/>
      <c r="AE67" s="36">
        <f t="shared" si="1"/>
        <v>106</v>
      </c>
      <c r="AF67" s="37">
        <f t="shared" si="2"/>
        <v>19</v>
      </c>
    </row>
    <row r="68" ht="15.75" customHeight="1">
      <c r="A68" s="15">
        <v>66.0</v>
      </c>
      <c r="B68" s="34" t="s">
        <v>67</v>
      </c>
      <c r="C68" s="35"/>
      <c r="D68" s="18"/>
      <c r="E68" s="18"/>
      <c r="F68" s="18">
        <v>3.0</v>
      </c>
      <c r="G68" s="18"/>
      <c r="H68" s="18">
        <v>4.0</v>
      </c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7">
        <v>2.0</v>
      </c>
      <c r="AD68" s="18"/>
      <c r="AE68" s="36">
        <f t="shared" si="1"/>
        <v>9</v>
      </c>
      <c r="AF68" s="37">
        <f t="shared" si="2"/>
        <v>3</v>
      </c>
    </row>
    <row r="69" ht="15.75" customHeight="1">
      <c r="A69" s="15">
        <v>67.0</v>
      </c>
      <c r="B69" s="34" t="s">
        <v>158</v>
      </c>
      <c r="C69" s="35"/>
      <c r="D69" s="18">
        <v>4.0</v>
      </c>
      <c r="E69" s="18">
        <v>9.0</v>
      </c>
      <c r="F69" s="18">
        <v>1.0</v>
      </c>
      <c r="G69" s="18">
        <v>4.0</v>
      </c>
      <c r="H69" s="18">
        <v>4.0</v>
      </c>
      <c r="I69" s="18">
        <v>5.0</v>
      </c>
      <c r="J69" s="18">
        <v>4.0</v>
      </c>
      <c r="K69" s="18">
        <v>5.0</v>
      </c>
      <c r="L69" s="18">
        <v>8.0</v>
      </c>
      <c r="M69" s="18"/>
      <c r="N69" s="18"/>
      <c r="O69" s="18"/>
      <c r="P69" s="18"/>
      <c r="Q69" s="18">
        <v>4.0</v>
      </c>
      <c r="R69" s="18">
        <v>4.0</v>
      </c>
      <c r="S69" s="17">
        <v>4.0</v>
      </c>
      <c r="T69" s="17">
        <v>7.0</v>
      </c>
      <c r="U69" s="18"/>
      <c r="V69" s="17">
        <v>10.0</v>
      </c>
      <c r="W69" s="18"/>
      <c r="X69" s="18"/>
      <c r="Y69" s="17">
        <v>5.0</v>
      </c>
      <c r="Z69" s="17">
        <v>10.0</v>
      </c>
      <c r="AA69" s="17">
        <v>7.0</v>
      </c>
      <c r="AB69" s="17">
        <v>5.0</v>
      </c>
      <c r="AC69" s="17">
        <v>4.0</v>
      </c>
      <c r="AD69" s="17">
        <v>4.0</v>
      </c>
      <c r="AE69" s="36">
        <f t="shared" si="1"/>
        <v>108</v>
      </c>
      <c r="AF69" s="37">
        <f t="shared" si="2"/>
        <v>20</v>
      </c>
    </row>
    <row r="70" ht="15.75" customHeight="1">
      <c r="A70" s="15">
        <v>68.0</v>
      </c>
      <c r="B70" s="34" t="s">
        <v>159</v>
      </c>
      <c r="C70" s="35"/>
      <c r="D70" s="18"/>
      <c r="E70" s="18"/>
      <c r="F70" s="18">
        <v>2.0</v>
      </c>
      <c r="G70" s="18"/>
      <c r="H70" s="18">
        <v>2.0</v>
      </c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36">
        <f t="shared" si="1"/>
        <v>4</v>
      </c>
      <c r="AF70" s="37">
        <f t="shared" si="2"/>
        <v>2</v>
      </c>
    </row>
    <row r="71" ht="15.75" customHeight="1">
      <c r="A71" s="15">
        <v>69.0</v>
      </c>
      <c r="B71" s="34" t="s">
        <v>160</v>
      </c>
      <c r="C71" s="35">
        <v>3.0</v>
      </c>
      <c r="D71" s="18">
        <v>2.0</v>
      </c>
      <c r="E71" s="18">
        <v>4.0</v>
      </c>
      <c r="F71" s="18">
        <v>2.0</v>
      </c>
      <c r="G71" s="18">
        <v>5.0</v>
      </c>
      <c r="H71" s="18">
        <v>2.0</v>
      </c>
      <c r="I71" s="18">
        <v>5.0</v>
      </c>
      <c r="J71" s="18">
        <v>2.0</v>
      </c>
      <c r="K71" s="18">
        <v>1.0</v>
      </c>
      <c r="L71" s="18">
        <v>2.0</v>
      </c>
      <c r="M71" s="18">
        <v>5.0</v>
      </c>
      <c r="N71" s="18">
        <v>1.0</v>
      </c>
      <c r="O71" s="18"/>
      <c r="P71" s="18">
        <v>1.0</v>
      </c>
      <c r="Q71" s="18">
        <v>3.0</v>
      </c>
      <c r="R71" s="18">
        <v>1.0</v>
      </c>
      <c r="S71" s="17">
        <v>5.0</v>
      </c>
      <c r="T71" s="17">
        <v>4.0</v>
      </c>
      <c r="U71" s="17">
        <v>3.0</v>
      </c>
      <c r="V71" s="17">
        <v>2.0</v>
      </c>
      <c r="W71" s="17">
        <v>4.0</v>
      </c>
      <c r="X71" s="17">
        <v>2.0</v>
      </c>
      <c r="Y71" s="17">
        <v>4.0</v>
      </c>
      <c r="Z71" s="17">
        <v>1.0</v>
      </c>
      <c r="AA71" s="17">
        <v>2.0</v>
      </c>
      <c r="AB71" s="18"/>
      <c r="AC71" s="17">
        <v>1.0</v>
      </c>
      <c r="AD71" s="17">
        <v>2.0</v>
      </c>
      <c r="AE71" s="36">
        <f t="shared" si="1"/>
        <v>69</v>
      </c>
      <c r="AF71" s="37">
        <f t="shared" si="2"/>
        <v>26</v>
      </c>
    </row>
    <row r="72" ht="15.75" customHeight="1">
      <c r="A72" s="15">
        <v>70.0</v>
      </c>
      <c r="B72" s="34" t="s">
        <v>161</v>
      </c>
      <c r="C72" s="35"/>
      <c r="D72" s="18"/>
      <c r="E72" s="18"/>
      <c r="F72" s="18"/>
      <c r="G72" s="18"/>
      <c r="H72" s="18"/>
      <c r="I72" s="18"/>
      <c r="J72" s="18"/>
      <c r="K72" s="18">
        <v>1.0</v>
      </c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36">
        <f t="shared" si="1"/>
        <v>1</v>
      </c>
      <c r="AF72" s="37">
        <f t="shared" si="2"/>
        <v>1</v>
      </c>
    </row>
    <row r="73" ht="15.75" customHeight="1">
      <c r="A73" s="15">
        <v>71.0</v>
      </c>
      <c r="B73" s="34" t="s">
        <v>162</v>
      </c>
      <c r="C73" s="35"/>
      <c r="D73" s="18"/>
      <c r="E73" s="18"/>
      <c r="F73" s="18"/>
      <c r="G73" s="18"/>
      <c r="H73" s="18"/>
      <c r="I73" s="18"/>
      <c r="J73" s="18"/>
      <c r="K73" s="18"/>
      <c r="L73" s="18">
        <v>6.0</v>
      </c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36">
        <f t="shared" si="1"/>
        <v>6</v>
      </c>
      <c r="AF73" s="37">
        <f t="shared" si="2"/>
        <v>1</v>
      </c>
    </row>
    <row r="74" ht="15.75" customHeight="1">
      <c r="A74" s="15">
        <v>72.0</v>
      </c>
      <c r="B74" s="34" t="s">
        <v>163</v>
      </c>
      <c r="C74" s="35">
        <v>2.0</v>
      </c>
      <c r="D74" s="18">
        <v>4.0</v>
      </c>
      <c r="E74" s="18"/>
      <c r="F74" s="18"/>
      <c r="G74" s="18"/>
      <c r="H74" s="18">
        <v>3.0</v>
      </c>
      <c r="I74" s="18"/>
      <c r="J74" s="18"/>
      <c r="K74" s="18">
        <v>2.0</v>
      </c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36">
        <f t="shared" si="1"/>
        <v>11</v>
      </c>
      <c r="AF74" s="37">
        <f t="shared" si="2"/>
        <v>4</v>
      </c>
    </row>
    <row r="75" ht="15.75" customHeight="1">
      <c r="A75" s="15">
        <v>73.0</v>
      </c>
      <c r="B75" s="34" t="s">
        <v>164</v>
      </c>
      <c r="C75" s="35"/>
      <c r="D75" s="18">
        <v>2.0</v>
      </c>
      <c r="E75" s="18">
        <v>3.0</v>
      </c>
      <c r="F75" s="18">
        <v>2.0</v>
      </c>
      <c r="G75" s="18"/>
      <c r="H75" s="18"/>
      <c r="I75" s="18">
        <v>3.0</v>
      </c>
      <c r="J75" s="18">
        <v>1.0</v>
      </c>
      <c r="K75" s="18">
        <v>1.0</v>
      </c>
      <c r="L75" s="18">
        <v>6.0</v>
      </c>
      <c r="M75" s="18"/>
      <c r="N75" s="18">
        <v>2.0</v>
      </c>
      <c r="O75" s="18"/>
      <c r="P75" s="18"/>
      <c r="Q75" s="18"/>
      <c r="R75" s="18"/>
      <c r="S75" s="18"/>
      <c r="T75" s="17">
        <v>2.0</v>
      </c>
      <c r="U75" s="18"/>
      <c r="V75" s="18"/>
      <c r="W75" s="17">
        <v>4.0</v>
      </c>
      <c r="X75" s="18"/>
      <c r="Y75" s="18"/>
      <c r="Z75" s="18"/>
      <c r="AA75" s="18"/>
      <c r="AB75" s="18"/>
      <c r="AC75" s="18"/>
      <c r="AD75" s="18"/>
      <c r="AE75" s="36">
        <f t="shared" si="1"/>
        <v>26</v>
      </c>
      <c r="AF75" s="37">
        <f t="shared" si="2"/>
        <v>10</v>
      </c>
    </row>
    <row r="76" ht="15.75" customHeight="1">
      <c r="A76" s="15">
        <v>74.0</v>
      </c>
      <c r="B76" s="34" t="s">
        <v>165</v>
      </c>
      <c r="C76" s="35"/>
      <c r="D76" s="18"/>
      <c r="E76" s="18"/>
      <c r="F76" s="18"/>
      <c r="G76" s="18"/>
      <c r="H76" s="18">
        <v>2.0</v>
      </c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36">
        <f t="shared" si="1"/>
        <v>2</v>
      </c>
      <c r="AF76" s="37">
        <f t="shared" si="2"/>
        <v>1</v>
      </c>
    </row>
    <row r="77" ht="15.75" customHeight="1">
      <c r="A77" s="15">
        <v>75.0</v>
      </c>
      <c r="B77" s="34" t="s">
        <v>166</v>
      </c>
      <c r="C77" s="35"/>
      <c r="D77" s="18"/>
      <c r="E77" s="18"/>
      <c r="F77" s="18">
        <v>2.0</v>
      </c>
      <c r="G77" s="18">
        <v>3.0</v>
      </c>
      <c r="H77" s="18">
        <v>2.0</v>
      </c>
      <c r="I77" s="18"/>
      <c r="J77" s="18">
        <v>5.0</v>
      </c>
      <c r="K77" s="18">
        <v>3.0</v>
      </c>
      <c r="L77" s="18">
        <v>3.0</v>
      </c>
      <c r="M77" s="18"/>
      <c r="N77" s="18"/>
      <c r="O77" s="18"/>
      <c r="P77" s="18"/>
      <c r="Q77" s="18"/>
      <c r="R77" s="18"/>
      <c r="S77" s="18"/>
      <c r="T77" s="18"/>
      <c r="U77" s="17">
        <v>3.0</v>
      </c>
      <c r="V77" s="18"/>
      <c r="W77" s="18"/>
      <c r="X77" s="18"/>
      <c r="Y77" s="17">
        <v>3.0</v>
      </c>
      <c r="Z77" s="18"/>
      <c r="AA77" s="18"/>
      <c r="AB77" s="18"/>
      <c r="AC77" s="18"/>
      <c r="AD77" s="18"/>
      <c r="AE77" s="36">
        <f t="shared" si="1"/>
        <v>24</v>
      </c>
      <c r="AF77" s="37">
        <f t="shared" si="2"/>
        <v>8</v>
      </c>
    </row>
    <row r="78" ht="15.75" customHeight="1">
      <c r="A78" s="15">
        <v>76.0</v>
      </c>
      <c r="B78" s="34" t="s">
        <v>167</v>
      </c>
      <c r="C78" s="35"/>
      <c r="D78" s="18">
        <v>2.0</v>
      </c>
      <c r="E78" s="18">
        <v>3.0</v>
      </c>
      <c r="F78" s="18"/>
      <c r="G78" s="18"/>
      <c r="H78" s="18">
        <v>3.0</v>
      </c>
      <c r="I78" s="18">
        <v>4.0</v>
      </c>
      <c r="J78" s="18"/>
      <c r="K78" s="18">
        <v>3.0</v>
      </c>
      <c r="L78" s="18"/>
      <c r="M78" s="18"/>
      <c r="N78" s="18"/>
      <c r="O78" s="18"/>
      <c r="P78" s="18">
        <v>2.0</v>
      </c>
      <c r="Q78" s="18"/>
      <c r="R78" s="18"/>
      <c r="S78" s="18"/>
      <c r="T78" s="18"/>
      <c r="U78" s="18"/>
      <c r="V78" s="18"/>
      <c r="W78" s="18"/>
      <c r="X78" s="18"/>
      <c r="Y78" s="17">
        <v>1.0</v>
      </c>
      <c r="Z78" s="17">
        <v>1.0</v>
      </c>
      <c r="AA78" s="17">
        <v>3.0</v>
      </c>
      <c r="AB78" s="17">
        <v>3.0</v>
      </c>
      <c r="AC78" s="18"/>
      <c r="AD78" s="18"/>
      <c r="AE78" s="36">
        <f t="shared" si="1"/>
        <v>25</v>
      </c>
      <c r="AF78" s="37">
        <f t="shared" si="2"/>
        <v>10</v>
      </c>
    </row>
    <row r="79" ht="15.75" customHeight="1">
      <c r="A79" s="15">
        <v>77.0</v>
      </c>
      <c r="B79" s="34" t="s">
        <v>168</v>
      </c>
      <c r="C79" s="35">
        <v>4.0</v>
      </c>
      <c r="D79" s="18">
        <v>3.0</v>
      </c>
      <c r="E79" s="18">
        <v>5.0</v>
      </c>
      <c r="F79" s="18">
        <v>3.0</v>
      </c>
      <c r="G79" s="18">
        <v>2.0</v>
      </c>
      <c r="H79" s="18">
        <v>3.0</v>
      </c>
      <c r="I79" s="18"/>
      <c r="J79" s="18"/>
      <c r="K79" s="18">
        <v>10.0</v>
      </c>
      <c r="L79" s="18"/>
      <c r="M79" s="18">
        <v>3.0</v>
      </c>
      <c r="N79" s="18">
        <v>6.0</v>
      </c>
      <c r="O79" s="18"/>
      <c r="P79" s="18">
        <v>6.0</v>
      </c>
      <c r="Q79" s="18"/>
      <c r="R79" s="18"/>
      <c r="S79" s="17">
        <v>4.0</v>
      </c>
      <c r="T79" s="18"/>
      <c r="U79" s="18"/>
      <c r="V79" s="18"/>
      <c r="W79" s="18"/>
      <c r="X79" s="18"/>
      <c r="Y79" s="17">
        <v>1.0</v>
      </c>
      <c r="Z79" s="17">
        <v>3.0</v>
      </c>
      <c r="AA79" s="18"/>
      <c r="AB79" s="17">
        <v>4.0</v>
      </c>
      <c r="AC79" s="18"/>
      <c r="AD79" s="18"/>
      <c r="AE79" s="36">
        <f t="shared" si="1"/>
        <v>57</v>
      </c>
      <c r="AF79" s="37">
        <f t="shared" si="2"/>
        <v>14</v>
      </c>
    </row>
    <row r="80" ht="15.75" customHeight="1">
      <c r="A80" s="15">
        <v>78.0</v>
      </c>
      <c r="B80" s="34" t="s">
        <v>169</v>
      </c>
      <c r="C80" s="35">
        <v>6.0</v>
      </c>
      <c r="D80" s="18">
        <v>7.0</v>
      </c>
      <c r="E80" s="18">
        <v>4.0</v>
      </c>
      <c r="F80" s="18"/>
      <c r="G80" s="18">
        <v>7.0</v>
      </c>
      <c r="H80" s="18">
        <v>10.0</v>
      </c>
      <c r="I80" s="18">
        <v>11.0</v>
      </c>
      <c r="J80" s="18">
        <v>7.0</v>
      </c>
      <c r="K80" s="18"/>
      <c r="L80" s="18">
        <v>6.0</v>
      </c>
      <c r="M80" s="18"/>
      <c r="N80" s="18">
        <v>6.0</v>
      </c>
      <c r="O80" s="18">
        <v>6.0</v>
      </c>
      <c r="P80" s="18">
        <v>5.0</v>
      </c>
      <c r="Q80" s="18"/>
      <c r="R80" s="18">
        <v>8.0</v>
      </c>
      <c r="S80" s="17">
        <v>4.0</v>
      </c>
      <c r="T80" s="17">
        <v>4.0</v>
      </c>
      <c r="U80" s="17">
        <v>6.0</v>
      </c>
      <c r="V80" s="17">
        <v>7.0</v>
      </c>
      <c r="W80" s="17">
        <v>4.0</v>
      </c>
      <c r="X80" s="17">
        <v>4.0</v>
      </c>
      <c r="Y80" s="17">
        <v>1.0</v>
      </c>
      <c r="Z80" s="18"/>
      <c r="AA80" s="17">
        <v>3.0</v>
      </c>
      <c r="AB80" s="17">
        <v>2.0</v>
      </c>
      <c r="AC80" s="18"/>
      <c r="AD80" s="18"/>
      <c r="AE80" s="36">
        <f t="shared" si="1"/>
        <v>118</v>
      </c>
      <c r="AF80" s="37">
        <f t="shared" si="2"/>
        <v>21</v>
      </c>
    </row>
    <row r="81" ht="15.75" customHeight="1">
      <c r="A81" s="15">
        <v>79.0</v>
      </c>
      <c r="B81" s="34" t="s">
        <v>170</v>
      </c>
      <c r="C81" s="35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>
        <v>2.0</v>
      </c>
      <c r="P81" s="18"/>
      <c r="Q81" s="18"/>
      <c r="R81" s="18"/>
      <c r="S81" s="18"/>
      <c r="T81" s="18"/>
      <c r="U81" s="18"/>
      <c r="V81" s="18"/>
      <c r="W81" s="17">
        <v>2.0</v>
      </c>
      <c r="X81" s="18"/>
      <c r="Y81" s="18"/>
      <c r="Z81" s="18"/>
      <c r="AA81" s="18"/>
      <c r="AB81" s="18"/>
      <c r="AC81" s="18"/>
      <c r="AD81" s="18"/>
      <c r="AE81" s="36">
        <f t="shared" si="1"/>
        <v>4</v>
      </c>
      <c r="AF81" s="37">
        <f t="shared" si="2"/>
        <v>2</v>
      </c>
    </row>
    <row r="82" ht="15.75" customHeight="1">
      <c r="A82" s="15">
        <v>80.0</v>
      </c>
      <c r="B82" s="19" t="s">
        <v>171</v>
      </c>
      <c r="C82" s="35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7">
        <v>2.0</v>
      </c>
      <c r="Y82" s="18"/>
      <c r="Z82" s="17">
        <v>1.0</v>
      </c>
      <c r="AA82" s="18"/>
      <c r="AB82" s="18"/>
      <c r="AC82" s="17">
        <v>3.0</v>
      </c>
      <c r="AD82" s="18"/>
      <c r="AE82" s="36">
        <f t="shared" si="1"/>
        <v>6</v>
      </c>
      <c r="AF82" s="37">
        <f t="shared" si="2"/>
        <v>3</v>
      </c>
    </row>
    <row r="83" ht="15.75" customHeight="1">
      <c r="A83" s="15">
        <v>81.0</v>
      </c>
      <c r="B83" s="34" t="s">
        <v>172</v>
      </c>
      <c r="C83" s="35">
        <v>2.0</v>
      </c>
      <c r="D83" s="18">
        <v>2.0</v>
      </c>
      <c r="E83" s="18"/>
      <c r="F83" s="18">
        <v>2.0</v>
      </c>
      <c r="G83" s="18"/>
      <c r="H83" s="18">
        <v>2.0</v>
      </c>
      <c r="I83" s="18">
        <v>2.0</v>
      </c>
      <c r="J83" s="18"/>
      <c r="K83" s="18">
        <v>1.0</v>
      </c>
      <c r="L83" s="18">
        <v>2.0</v>
      </c>
      <c r="M83" s="18"/>
      <c r="N83" s="18"/>
      <c r="O83" s="18"/>
      <c r="P83" s="18">
        <v>2.0</v>
      </c>
      <c r="Q83" s="18">
        <v>2.0</v>
      </c>
      <c r="R83" s="18">
        <v>3.0</v>
      </c>
      <c r="S83" s="17"/>
      <c r="T83" s="17">
        <v>1.0</v>
      </c>
      <c r="U83" s="17">
        <v>4.0</v>
      </c>
      <c r="V83" s="18"/>
      <c r="W83" s="18"/>
      <c r="X83" s="17">
        <v>2.0</v>
      </c>
      <c r="Y83" s="18"/>
      <c r="Z83" s="18"/>
      <c r="AA83" s="17">
        <v>2.0</v>
      </c>
      <c r="AB83" s="18"/>
      <c r="AC83" s="18"/>
      <c r="AD83" s="17">
        <v>1.0</v>
      </c>
      <c r="AE83" s="36">
        <f t="shared" si="1"/>
        <v>30</v>
      </c>
      <c r="AF83" s="37">
        <f t="shared" si="2"/>
        <v>15</v>
      </c>
    </row>
    <row r="84" ht="15.75" customHeight="1">
      <c r="A84" s="15">
        <v>82.0</v>
      </c>
      <c r="B84" s="34" t="s">
        <v>173</v>
      </c>
      <c r="C84" s="35"/>
      <c r="D84" s="18"/>
      <c r="E84" s="18"/>
      <c r="F84" s="18"/>
      <c r="G84" s="18"/>
      <c r="H84" s="18"/>
      <c r="I84" s="18"/>
      <c r="J84" s="18"/>
      <c r="K84" s="18">
        <v>5.0</v>
      </c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36">
        <f t="shared" si="1"/>
        <v>5</v>
      </c>
      <c r="AF84" s="37">
        <f t="shared" si="2"/>
        <v>1</v>
      </c>
    </row>
    <row r="85" ht="15.75" customHeight="1">
      <c r="A85" s="15">
        <v>83.0</v>
      </c>
      <c r="B85" s="34" t="s">
        <v>174</v>
      </c>
      <c r="C85" s="35">
        <v>4.0</v>
      </c>
      <c r="D85" s="18"/>
      <c r="E85" s="18"/>
      <c r="F85" s="18"/>
      <c r="G85" s="18"/>
      <c r="H85" s="18"/>
      <c r="I85" s="18">
        <v>1.0</v>
      </c>
      <c r="J85" s="18"/>
      <c r="K85" s="18"/>
      <c r="L85" s="18">
        <v>2.0</v>
      </c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36">
        <f t="shared" si="1"/>
        <v>7</v>
      </c>
      <c r="AF85" s="37">
        <f t="shared" si="2"/>
        <v>3</v>
      </c>
    </row>
    <row r="86" ht="15.75" customHeight="1">
      <c r="A86" s="15">
        <v>84.0</v>
      </c>
      <c r="B86" s="34" t="s">
        <v>175</v>
      </c>
      <c r="C86" s="35"/>
      <c r="D86" s="18">
        <v>1.0</v>
      </c>
      <c r="E86" s="18">
        <v>2.0</v>
      </c>
      <c r="F86" s="18"/>
      <c r="G86" s="18"/>
      <c r="H86" s="18"/>
      <c r="I86" s="18"/>
      <c r="J86" s="18">
        <v>1.0</v>
      </c>
      <c r="K86" s="18"/>
      <c r="L86" s="18"/>
      <c r="M86" s="18"/>
      <c r="N86" s="18"/>
      <c r="O86" s="18"/>
      <c r="P86" s="18">
        <v>1.0</v>
      </c>
      <c r="Q86" s="18"/>
      <c r="R86" s="18"/>
      <c r="S86" s="18"/>
      <c r="T86" s="18"/>
      <c r="U86" s="18"/>
      <c r="V86" s="17">
        <v>4.0</v>
      </c>
      <c r="W86" s="17">
        <v>2.0</v>
      </c>
      <c r="X86" s="18"/>
      <c r="Y86" s="18"/>
      <c r="Z86" s="18"/>
      <c r="AA86" s="18"/>
      <c r="AB86" s="18"/>
      <c r="AC86" s="18"/>
      <c r="AD86" s="18"/>
      <c r="AE86" s="36">
        <f t="shared" si="1"/>
        <v>11</v>
      </c>
      <c r="AF86" s="37">
        <f t="shared" si="2"/>
        <v>6</v>
      </c>
    </row>
    <row r="87" ht="15.75" customHeight="1">
      <c r="A87" s="15">
        <v>85.0</v>
      </c>
      <c r="B87" s="34" t="s">
        <v>176</v>
      </c>
      <c r="C87" s="35">
        <v>8.0</v>
      </c>
      <c r="D87" s="18">
        <v>5.0</v>
      </c>
      <c r="E87" s="18">
        <v>2.0</v>
      </c>
      <c r="F87" s="18"/>
      <c r="G87" s="18">
        <v>5.0</v>
      </c>
      <c r="H87" s="18">
        <v>5.0</v>
      </c>
      <c r="I87" s="18"/>
      <c r="J87" s="18"/>
      <c r="K87" s="18">
        <v>3.0</v>
      </c>
      <c r="L87" s="18">
        <v>4.0</v>
      </c>
      <c r="M87" s="18" t="s">
        <v>129</v>
      </c>
      <c r="N87" s="18"/>
      <c r="O87" s="18"/>
      <c r="P87" s="18"/>
      <c r="Q87" s="18">
        <v>9.0</v>
      </c>
      <c r="R87" s="18"/>
      <c r="S87" s="18"/>
      <c r="T87" s="17">
        <v>5.0</v>
      </c>
      <c r="U87" s="18"/>
      <c r="V87" s="17">
        <v>8.0</v>
      </c>
      <c r="W87" s="18"/>
      <c r="X87" s="18"/>
      <c r="Y87" s="18"/>
      <c r="Z87" s="18"/>
      <c r="AA87" s="18"/>
      <c r="AB87" s="18"/>
      <c r="AC87" s="18"/>
      <c r="AD87" s="18"/>
      <c r="AE87" s="36">
        <f t="shared" si="1"/>
        <v>54</v>
      </c>
      <c r="AF87" s="37">
        <f t="shared" si="2"/>
        <v>10</v>
      </c>
    </row>
    <row r="88" ht="15.75" customHeight="1">
      <c r="A88" s="15">
        <v>86.0</v>
      </c>
      <c r="B88" s="39" t="s">
        <v>177</v>
      </c>
      <c r="C88" s="40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2">
        <v>2.0</v>
      </c>
      <c r="AD88" s="41"/>
      <c r="AE88" s="36">
        <f t="shared" si="1"/>
        <v>2</v>
      </c>
      <c r="AF88" s="37">
        <f t="shared" si="2"/>
        <v>1</v>
      </c>
    </row>
    <row r="89" ht="15.75" customHeight="1">
      <c r="A89" s="15">
        <v>87.0</v>
      </c>
      <c r="B89" s="34" t="s">
        <v>178</v>
      </c>
      <c r="C89" s="35"/>
      <c r="D89" s="18"/>
      <c r="E89" s="18"/>
      <c r="F89" s="18"/>
      <c r="G89" s="18"/>
      <c r="H89" s="18"/>
      <c r="I89" s="18"/>
      <c r="J89" s="18"/>
      <c r="K89" s="18">
        <v>1.0</v>
      </c>
      <c r="L89" s="18">
        <v>2.0</v>
      </c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36">
        <f t="shared" si="1"/>
        <v>3</v>
      </c>
      <c r="AF89" s="37">
        <f t="shared" si="2"/>
        <v>2</v>
      </c>
    </row>
    <row r="90" ht="15.75" customHeight="1">
      <c r="A90" s="15">
        <v>88.0</v>
      </c>
      <c r="B90" s="34" t="s">
        <v>179</v>
      </c>
      <c r="C90" s="35"/>
      <c r="D90" s="18"/>
      <c r="E90" s="18"/>
      <c r="F90" s="18"/>
      <c r="G90" s="18"/>
      <c r="H90" s="18"/>
      <c r="I90" s="18"/>
      <c r="J90" s="18"/>
      <c r="K90" s="18">
        <v>1.0</v>
      </c>
      <c r="L90" s="18">
        <v>2.0</v>
      </c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36">
        <f t="shared" si="1"/>
        <v>3</v>
      </c>
      <c r="AF90" s="37">
        <f t="shared" si="2"/>
        <v>2</v>
      </c>
    </row>
    <row r="91" ht="15.75" customHeight="1">
      <c r="A91" s="15">
        <v>89.0</v>
      </c>
      <c r="B91" s="34" t="s">
        <v>180</v>
      </c>
      <c r="C91" s="35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>
        <v>4.0</v>
      </c>
      <c r="P91" s="18">
        <v>4.0</v>
      </c>
      <c r="Q91" s="18">
        <v>3.0</v>
      </c>
      <c r="R91" s="18"/>
      <c r="S91" s="18"/>
      <c r="T91" s="17">
        <v>1.0</v>
      </c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36">
        <f t="shared" si="1"/>
        <v>12</v>
      </c>
      <c r="AF91" s="37">
        <f t="shared" si="2"/>
        <v>4</v>
      </c>
    </row>
    <row r="92" ht="15.75" customHeight="1">
      <c r="A92" s="15">
        <v>90.0</v>
      </c>
      <c r="B92" s="34" t="s">
        <v>181</v>
      </c>
      <c r="C92" s="35">
        <v>4.0</v>
      </c>
      <c r="D92" s="18">
        <v>2.0</v>
      </c>
      <c r="E92" s="18">
        <v>2.0</v>
      </c>
      <c r="F92" s="18">
        <v>3.0</v>
      </c>
      <c r="G92" s="18"/>
      <c r="H92" s="18">
        <v>1.0</v>
      </c>
      <c r="I92" s="18"/>
      <c r="J92" s="18"/>
      <c r="K92" s="18"/>
      <c r="L92" s="18">
        <v>5.0</v>
      </c>
      <c r="M92" s="18">
        <v>4.0</v>
      </c>
      <c r="N92" s="18"/>
      <c r="O92" s="18">
        <v>3.0</v>
      </c>
      <c r="P92" s="18">
        <v>3.0</v>
      </c>
      <c r="Q92" s="18">
        <v>4.0</v>
      </c>
      <c r="R92" s="18"/>
      <c r="S92" s="17">
        <v>3.0</v>
      </c>
      <c r="T92" s="17"/>
      <c r="U92" s="18"/>
      <c r="V92" s="17">
        <v>2.0</v>
      </c>
      <c r="W92" s="18"/>
      <c r="X92" s="17">
        <v>4.0</v>
      </c>
      <c r="Y92" s="18"/>
      <c r="Z92" s="18"/>
      <c r="AA92" s="18"/>
      <c r="AB92" s="18"/>
      <c r="AC92" s="18"/>
      <c r="AD92" s="18"/>
      <c r="AE92" s="36">
        <f t="shared" si="1"/>
        <v>40</v>
      </c>
      <c r="AF92" s="37">
        <f t="shared" si="2"/>
        <v>13</v>
      </c>
    </row>
    <row r="93" ht="15.75" customHeight="1">
      <c r="A93" s="15">
        <v>91.0</v>
      </c>
      <c r="B93" s="19" t="s">
        <v>182</v>
      </c>
      <c r="C93" s="35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7">
        <v>3.0</v>
      </c>
      <c r="U93" s="17">
        <v>2.0</v>
      </c>
      <c r="V93" s="18"/>
      <c r="W93" s="17">
        <v>2.0</v>
      </c>
      <c r="X93" s="18"/>
      <c r="Y93" s="18"/>
      <c r="Z93" s="18"/>
      <c r="AA93" s="18"/>
      <c r="AB93" s="18"/>
      <c r="AC93" s="18"/>
      <c r="AD93" s="18"/>
      <c r="AE93" s="36">
        <f t="shared" si="1"/>
        <v>7</v>
      </c>
      <c r="AF93" s="37">
        <f t="shared" si="2"/>
        <v>3</v>
      </c>
    </row>
    <row r="94" ht="15.75" customHeight="1">
      <c r="A94" s="15">
        <v>92.0</v>
      </c>
      <c r="B94" s="34" t="s">
        <v>183</v>
      </c>
      <c r="C94" s="35"/>
      <c r="D94" s="18">
        <v>4.0</v>
      </c>
      <c r="E94" s="18">
        <v>8.0</v>
      </c>
      <c r="F94" s="18"/>
      <c r="G94" s="18">
        <v>6.0</v>
      </c>
      <c r="H94" s="18">
        <v>5.0</v>
      </c>
      <c r="I94" s="18">
        <v>10.0</v>
      </c>
      <c r="J94" s="18"/>
      <c r="K94" s="18"/>
      <c r="L94" s="18">
        <v>3.0</v>
      </c>
      <c r="M94" s="18">
        <v>4.0</v>
      </c>
      <c r="N94" s="18"/>
      <c r="O94" s="18"/>
      <c r="P94" s="18"/>
      <c r="Q94" s="18">
        <v>7.0</v>
      </c>
      <c r="R94" s="18"/>
      <c r="S94" s="18"/>
      <c r="T94" s="18"/>
      <c r="U94" s="17">
        <v>2.0</v>
      </c>
      <c r="V94" s="17">
        <v>7.0</v>
      </c>
      <c r="W94" s="18"/>
      <c r="X94" s="17">
        <v>5.0</v>
      </c>
      <c r="Y94" s="17">
        <v>10.0</v>
      </c>
      <c r="Z94" s="17">
        <v>9.0</v>
      </c>
      <c r="AA94" s="18"/>
      <c r="AB94" s="18"/>
      <c r="AC94" s="17">
        <v>4.0</v>
      </c>
      <c r="AD94" s="17">
        <v>8.0</v>
      </c>
      <c r="AE94" s="36">
        <f t="shared" si="1"/>
        <v>92</v>
      </c>
      <c r="AF94" s="37">
        <f t="shared" si="2"/>
        <v>15</v>
      </c>
    </row>
    <row r="95" ht="15.75" customHeight="1">
      <c r="A95" s="15">
        <v>93.0</v>
      </c>
      <c r="B95" s="34" t="s">
        <v>184</v>
      </c>
      <c r="C95" s="35"/>
      <c r="D95" s="18"/>
      <c r="E95" s="18"/>
      <c r="F95" s="18"/>
      <c r="G95" s="18"/>
      <c r="H95" s="18"/>
      <c r="I95" s="18"/>
      <c r="J95" s="18">
        <v>2.0</v>
      </c>
      <c r="K95" s="18"/>
      <c r="L95" s="18">
        <v>2.0</v>
      </c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36">
        <f t="shared" si="1"/>
        <v>4</v>
      </c>
      <c r="AF95" s="37">
        <f t="shared" si="2"/>
        <v>2</v>
      </c>
    </row>
    <row r="96" ht="15.75" customHeight="1">
      <c r="A96" s="15">
        <v>94.0</v>
      </c>
      <c r="B96" s="34" t="s">
        <v>185</v>
      </c>
      <c r="C96" s="35"/>
      <c r="D96" s="18"/>
      <c r="E96" s="18"/>
      <c r="F96" s="18"/>
      <c r="G96" s="18"/>
      <c r="H96" s="18">
        <v>2.0</v>
      </c>
      <c r="I96" s="18">
        <v>2.0</v>
      </c>
      <c r="J96" s="18"/>
      <c r="K96" s="18">
        <v>4.0</v>
      </c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36">
        <f t="shared" si="1"/>
        <v>8</v>
      </c>
      <c r="AF96" s="37">
        <f t="shared" si="2"/>
        <v>3</v>
      </c>
    </row>
    <row r="97" ht="15.75" customHeight="1">
      <c r="A97" s="15">
        <v>95.0</v>
      </c>
      <c r="B97" s="19" t="s">
        <v>186</v>
      </c>
      <c r="C97" s="35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7">
        <v>6.0</v>
      </c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36">
        <f t="shared" si="1"/>
        <v>6</v>
      </c>
      <c r="AF97" s="37">
        <f t="shared" si="2"/>
        <v>1</v>
      </c>
    </row>
    <row r="98" ht="15.75" customHeight="1">
      <c r="A98" s="15">
        <v>96.0</v>
      </c>
      <c r="B98" s="19" t="s">
        <v>187</v>
      </c>
      <c r="C98" s="35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7">
        <v>5.0</v>
      </c>
      <c r="Z98" s="18"/>
      <c r="AA98" s="18"/>
      <c r="AB98" s="18"/>
      <c r="AC98" s="18"/>
      <c r="AD98" s="18"/>
      <c r="AE98" s="36">
        <f t="shared" si="1"/>
        <v>5</v>
      </c>
      <c r="AF98" s="37">
        <f t="shared" si="2"/>
        <v>1</v>
      </c>
    </row>
    <row r="99" ht="15.75" customHeight="1">
      <c r="A99" s="15">
        <v>97.0</v>
      </c>
      <c r="B99" s="34" t="s">
        <v>188</v>
      </c>
      <c r="C99" s="35"/>
      <c r="D99" s="18"/>
      <c r="E99" s="18"/>
      <c r="F99" s="18">
        <v>2.0</v>
      </c>
      <c r="G99" s="18"/>
      <c r="H99" s="18"/>
      <c r="I99" s="18"/>
      <c r="J99" s="18">
        <v>2.0</v>
      </c>
      <c r="K99" s="18">
        <v>1.0</v>
      </c>
      <c r="L99" s="18">
        <v>3.0</v>
      </c>
      <c r="M99" s="18">
        <v>2.0</v>
      </c>
      <c r="N99" s="18"/>
      <c r="O99" s="18"/>
      <c r="P99" s="18">
        <v>3.0</v>
      </c>
      <c r="Q99" s="18">
        <v>2.0</v>
      </c>
      <c r="R99" s="18">
        <v>2.0</v>
      </c>
      <c r="S99" s="18"/>
      <c r="T99" s="17">
        <v>1.0</v>
      </c>
      <c r="U99" s="17">
        <v>1.0</v>
      </c>
      <c r="V99" s="17">
        <v>2.0</v>
      </c>
      <c r="W99" s="17">
        <v>3.0</v>
      </c>
      <c r="X99" s="17">
        <v>4.0</v>
      </c>
      <c r="Y99" s="17">
        <v>1.0</v>
      </c>
      <c r="Z99" s="17">
        <v>2.0</v>
      </c>
      <c r="AA99" s="17">
        <v>2.0</v>
      </c>
      <c r="AB99" s="17">
        <v>1.0</v>
      </c>
      <c r="AC99" s="17">
        <v>3.0</v>
      </c>
      <c r="AD99" s="17">
        <v>2.0</v>
      </c>
      <c r="AE99" s="36">
        <f t="shared" si="1"/>
        <v>39</v>
      </c>
      <c r="AF99" s="37">
        <f t="shared" si="2"/>
        <v>19</v>
      </c>
    </row>
    <row r="100" ht="15.75" customHeight="1">
      <c r="A100" s="15">
        <v>98.0</v>
      </c>
      <c r="B100" s="34" t="s">
        <v>189</v>
      </c>
      <c r="C100" s="35"/>
      <c r="D100" s="18"/>
      <c r="E100" s="18"/>
      <c r="F100" s="18">
        <v>1.0</v>
      </c>
      <c r="G100" s="18"/>
      <c r="H100" s="18"/>
      <c r="I100" s="18"/>
      <c r="J100" s="18">
        <v>3.0</v>
      </c>
      <c r="K100" s="18"/>
      <c r="L100" s="18"/>
      <c r="M100" s="18"/>
      <c r="N100" s="18"/>
      <c r="O100" s="18"/>
      <c r="P100" s="18"/>
      <c r="Q100" s="18"/>
      <c r="R100" s="18">
        <v>2.0</v>
      </c>
      <c r="S100" s="17">
        <v>3.0</v>
      </c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36">
        <f t="shared" si="1"/>
        <v>9</v>
      </c>
      <c r="AF100" s="37">
        <f t="shared" si="2"/>
        <v>4</v>
      </c>
    </row>
    <row r="101" ht="15.75" customHeight="1">
      <c r="A101" s="15">
        <v>99.0</v>
      </c>
      <c r="B101" s="34" t="s">
        <v>190</v>
      </c>
      <c r="C101" s="35">
        <v>9.0</v>
      </c>
      <c r="D101" s="18">
        <v>10.0</v>
      </c>
      <c r="E101" s="18">
        <v>5.0</v>
      </c>
      <c r="F101" s="18">
        <v>8.0</v>
      </c>
      <c r="G101" s="18">
        <v>9.0</v>
      </c>
      <c r="H101" s="18">
        <v>9.0</v>
      </c>
      <c r="I101" s="18">
        <v>3.0</v>
      </c>
      <c r="J101" s="18">
        <v>8.0</v>
      </c>
      <c r="K101" s="18">
        <v>11.0</v>
      </c>
      <c r="L101" s="18">
        <v>9.0</v>
      </c>
      <c r="M101" s="18">
        <v>2.0</v>
      </c>
      <c r="N101" s="18" t="s">
        <v>129</v>
      </c>
      <c r="O101" s="18">
        <v>5.0</v>
      </c>
      <c r="P101" s="18">
        <v>9.0</v>
      </c>
      <c r="Q101" s="18">
        <v>11.0</v>
      </c>
      <c r="R101" s="18">
        <v>6.0</v>
      </c>
      <c r="S101" s="17">
        <v>5.0</v>
      </c>
      <c r="T101" s="17">
        <v>10.0</v>
      </c>
      <c r="U101" s="17">
        <v>5.0</v>
      </c>
      <c r="V101" s="17">
        <v>6.0</v>
      </c>
      <c r="W101" s="17">
        <v>10.0</v>
      </c>
      <c r="X101" s="17">
        <v>10.0</v>
      </c>
      <c r="Y101" s="17">
        <v>11.0</v>
      </c>
      <c r="Z101" s="17">
        <v>8.0</v>
      </c>
      <c r="AA101" s="17">
        <v>3.0</v>
      </c>
      <c r="AB101" s="17">
        <v>9.0</v>
      </c>
      <c r="AC101" s="18"/>
      <c r="AD101" s="18"/>
      <c r="AE101" s="36">
        <f t="shared" si="1"/>
        <v>191</v>
      </c>
      <c r="AF101" s="37">
        <f t="shared" si="2"/>
        <v>25</v>
      </c>
    </row>
    <row r="102" ht="15.75" customHeight="1">
      <c r="A102" s="15">
        <v>100.0</v>
      </c>
      <c r="B102" s="34" t="s">
        <v>191</v>
      </c>
      <c r="C102" s="35"/>
      <c r="D102" s="18"/>
      <c r="E102" s="18"/>
      <c r="F102" s="18"/>
      <c r="G102" s="18"/>
      <c r="H102" s="18"/>
      <c r="I102" s="18"/>
      <c r="J102" s="18"/>
      <c r="K102" s="18"/>
      <c r="L102" s="18">
        <v>1.0</v>
      </c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36">
        <f t="shared" si="1"/>
        <v>1</v>
      </c>
      <c r="AF102" s="37">
        <f t="shared" si="2"/>
        <v>1</v>
      </c>
    </row>
    <row r="103" ht="15.75" customHeight="1">
      <c r="A103" s="15">
        <v>101.0</v>
      </c>
      <c r="B103" s="34" t="s">
        <v>192</v>
      </c>
      <c r="C103" s="35"/>
      <c r="D103" s="18">
        <v>6.0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>
        <v>2.0</v>
      </c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36">
        <f t="shared" si="1"/>
        <v>8</v>
      </c>
      <c r="AF103" s="37">
        <f t="shared" si="2"/>
        <v>2</v>
      </c>
    </row>
    <row r="104" ht="15.75" customHeight="1">
      <c r="A104" s="15">
        <v>102.0</v>
      </c>
      <c r="B104" s="34" t="s">
        <v>57</v>
      </c>
      <c r="C104" s="35"/>
      <c r="D104" s="18">
        <v>9.0</v>
      </c>
      <c r="E104" s="18">
        <v>10.0</v>
      </c>
      <c r="F104" s="18"/>
      <c r="G104" s="18">
        <v>2.0</v>
      </c>
      <c r="H104" s="18">
        <v>8.0</v>
      </c>
      <c r="I104" s="18"/>
      <c r="J104" s="18">
        <v>10.0</v>
      </c>
      <c r="K104" s="18">
        <v>3.0</v>
      </c>
      <c r="L104" s="18">
        <v>10.0</v>
      </c>
      <c r="M104" s="18">
        <v>3.0</v>
      </c>
      <c r="N104" s="18">
        <v>7.0</v>
      </c>
      <c r="O104" s="18">
        <v>2.0</v>
      </c>
      <c r="P104" s="18">
        <v>10.0</v>
      </c>
      <c r="Q104" s="18">
        <v>8.0</v>
      </c>
      <c r="R104" s="18">
        <v>7.0</v>
      </c>
      <c r="S104" s="17">
        <v>3.0</v>
      </c>
      <c r="T104" s="17">
        <v>8.0</v>
      </c>
      <c r="U104" s="17">
        <v>10.0</v>
      </c>
      <c r="V104" s="17">
        <v>3.0</v>
      </c>
      <c r="W104" s="17">
        <v>6.0</v>
      </c>
      <c r="X104" s="17">
        <v>6.0</v>
      </c>
      <c r="Y104" s="17">
        <v>2.0</v>
      </c>
      <c r="Z104" s="17">
        <v>1.0</v>
      </c>
      <c r="AA104" s="17">
        <v>9.0</v>
      </c>
      <c r="AB104" s="17">
        <v>3.0</v>
      </c>
      <c r="AC104" s="17">
        <v>6.0</v>
      </c>
      <c r="AD104" s="17">
        <v>3.0</v>
      </c>
      <c r="AE104" s="36">
        <f t="shared" si="1"/>
        <v>149</v>
      </c>
      <c r="AF104" s="37">
        <f t="shared" si="2"/>
        <v>25</v>
      </c>
    </row>
    <row r="105" ht="15.75" customHeight="1">
      <c r="A105" s="15">
        <v>103.0</v>
      </c>
      <c r="B105" s="19" t="s">
        <v>193</v>
      </c>
      <c r="C105" s="35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7">
        <v>3.0</v>
      </c>
      <c r="AA105" s="17">
        <v>1.0</v>
      </c>
      <c r="AB105" s="18"/>
      <c r="AC105" s="18"/>
      <c r="AD105" s="18"/>
      <c r="AE105" s="36">
        <f t="shared" si="1"/>
        <v>4</v>
      </c>
      <c r="AF105" s="37">
        <f t="shared" si="2"/>
        <v>2</v>
      </c>
    </row>
    <row r="106" ht="15.75" customHeight="1">
      <c r="A106" s="15">
        <v>104.0</v>
      </c>
      <c r="B106" s="34" t="s">
        <v>194</v>
      </c>
      <c r="C106" s="35"/>
      <c r="D106" s="18"/>
      <c r="E106" s="18">
        <v>2.0</v>
      </c>
      <c r="F106" s="18">
        <v>1.0</v>
      </c>
      <c r="G106" s="18">
        <v>2.0</v>
      </c>
      <c r="H106" s="18">
        <v>2.0</v>
      </c>
      <c r="I106" s="18">
        <v>7.0</v>
      </c>
      <c r="J106" s="18">
        <v>4.0</v>
      </c>
      <c r="K106" s="18">
        <v>3.0</v>
      </c>
      <c r="L106" s="18">
        <v>3.0</v>
      </c>
      <c r="M106" s="18">
        <v>1.0</v>
      </c>
      <c r="N106" s="18">
        <v>2.0</v>
      </c>
      <c r="O106" s="18">
        <v>2.0</v>
      </c>
      <c r="P106" s="18">
        <v>4.0</v>
      </c>
      <c r="Q106" s="18">
        <v>5.0</v>
      </c>
      <c r="R106" s="18">
        <v>2.0</v>
      </c>
      <c r="S106" s="17">
        <v>1.0</v>
      </c>
      <c r="T106" s="17">
        <v>1.0</v>
      </c>
      <c r="U106" s="17">
        <v>9.0</v>
      </c>
      <c r="V106" s="17">
        <v>2.0</v>
      </c>
      <c r="W106" s="17">
        <v>2.0</v>
      </c>
      <c r="X106" s="17">
        <v>3.0</v>
      </c>
      <c r="Y106" s="17">
        <v>4.0</v>
      </c>
      <c r="Z106" s="17">
        <v>2.0</v>
      </c>
      <c r="AA106" s="17">
        <v>2.0</v>
      </c>
      <c r="AB106" s="17">
        <v>2.0</v>
      </c>
      <c r="AC106" s="17">
        <v>4.0</v>
      </c>
      <c r="AD106" s="17">
        <v>1.0</v>
      </c>
      <c r="AE106" s="36">
        <f t="shared" si="1"/>
        <v>73</v>
      </c>
      <c r="AF106" s="37">
        <f t="shared" si="2"/>
        <v>26</v>
      </c>
    </row>
    <row r="107" ht="15.75" customHeight="1">
      <c r="A107" s="15">
        <v>105.0</v>
      </c>
      <c r="B107" s="19" t="s">
        <v>195</v>
      </c>
      <c r="C107" s="35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7">
        <v>4.0</v>
      </c>
      <c r="Z107" s="18"/>
      <c r="AA107" s="17">
        <v>2.0</v>
      </c>
      <c r="AB107" s="18"/>
      <c r="AC107" s="18"/>
      <c r="AD107" s="18"/>
      <c r="AE107" s="36">
        <f t="shared" si="1"/>
        <v>6</v>
      </c>
      <c r="AF107" s="37">
        <f t="shared" si="2"/>
        <v>2</v>
      </c>
    </row>
    <row r="108" ht="15.75" customHeight="1">
      <c r="A108" s="15">
        <v>106.0</v>
      </c>
      <c r="B108" s="34" t="s">
        <v>196</v>
      </c>
      <c r="C108" s="35"/>
      <c r="D108" s="18"/>
      <c r="E108" s="18"/>
      <c r="F108" s="18"/>
      <c r="G108" s="18">
        <v>4.0</v>
      </c>
      <c r="H108" s="18"/>
      <c r="I108" s="18">
        <v>3.0</v>
      </c>
      <c r="J108" s="18">
        <v>3.0</v>
      </c>
      <c r="K108" s="18">
        <v>2.0</v>
      </c>
      <c r="L108" s="18"/>
      <c r="M108" s="18">
        <v>1.0</v>
      </c>
      <c r="N108" s="18"/>
      <c r="O108" s="18">
        <v>2.0</v>
      </c>
      <c r="P108" s="18">
        <v>1.0</v>
      </c>
      <c r="Q108" s="18">
        <v>2.0</v>
      </c>
      <c r="R108" s="18"/>
      <c r="S108" s="17">
        <v>1.0</v>
      </c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36">
        <f t="shared" si="1"/>
        <v>19</v>
      </c>
      <c r="AF108" s="37">
        <f t="shared" si="2"/>
        <v>9</v>
      </c>
    </row>
    <row r="109" ht="15.75" customHeight="1">
      <c r="A109" s="15">
        <v>107.0</v>
      </c>
      <c r="B109" s="34" t="s">
        <v>197</v>
      </c>
      <c r="C109" s="35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>
        <v>4.0</v>
      </c>
      <c r="P109" s="18"/>
      <c r="Q109" s="18">
        <v>3.0</v>
      </c>
      <c r="R109" s="18"/>
      <c r="S109" s="18"/>
      <c r="T109" s="17">
        <v>1.0</v>
      </c>
      <c r="U109" s="17">
        <v>1.0</v>
      </c>
      <c r="V109" s="17">
        <v>3.0</v>
      </c>
      <c r="W109" s="17">
        <v>3.0</v>
      </c>
      <c r="X109" s="17">
        <v>1.0</v>
      </c>
      <c r="Y109" s="17">
        <v>1.0</v>
      </c>
      <c r="Z109" s="17">
        <v>1.0</v>
      </c>
      <c r="AA109" s="17">
        <v>1.0</v>
      </c>
      <c r="AB109" s="17">
        <v>1.0</v>
      </c>
      <c r="AC109" s="17">
        <v>2.0</v>
      </c>
      <c r="AD109" s="18"/>
      <c r="AE109" s="36">
        <f t="shared" si="1"/>
        <v>22</v>
      </c>
      <c r="AF109" s="37">
        <f t="shared" si="2"/>
        <v>12</v>
      </c>
    </row>
    <row r="110" ht="15.75" customHeight="1">
      <c r="A110" s="15">
        <v>108.0</v>
      </c>
      <c r="B110" s="34" t="s">
        <v>198</v>
      </c>
      <c r="C110" s="35"/>
      <c r="D110" s="18">
        <v>3.0</v>
      </c>
      <c r="E110" s="18"/>
      <c r="F110" s="18">
        <v>1.0</v>
      </c>
      <c r="G110" s="18"/>
      <c r="H110" s="18"/>
      <c r="I110" s="18">
        <v>2.0</v>
      </c>
      <c r="J110" s="18">
        <v>1.0</v>
      </c>
      <c r="K110" s="18"/>
      <c r="L110" s="18"/>
      <c r="M110" s="18"/>
      <c r="N110" s="18"/>
      <c r="O110" s="18"/>
      <c r="P110" s="18"/>
      <c r="Q110" s="18"/>
      <c r="R110" s="18">
        <v>1.0</v>
      </c>
      <c r="S110" s="17">
        <v>2.0</v>
      </c>
      <c r="T110" s="18"/>
      <c r="U110" s="18"/>
      <c r="V110" s="17">
        <v>4.0</v>
      </c>
      <c r="W110" s="18"/>
      <c r="X110" s="17">
        <v>2.0</v>
      </c>
      <c r="Y110" s="17">
        <v>5.0</v>
      </c>
      <c r="Z110" s="18"/>
      <c r="AA110" s="17">
        <v>5.0</v>
      </c>
      <c r="AB110" s="17">
        <v>2.0</v>
      </c>
      <c r="AC110" s="17">
        <v>1.0</v>
      </c>
      <c r="AD110" s="18"/>
      <c r="AE110" s="36">
        <f t="shared" si="1"/>
        <v>29</v>
      </c>
      <c r="AF110" s="37">
        <f t="shared" si="2"/>
        <v>12</v>
      </c>
    </row>
    <row r="111" ht="15.75" customHeight="1">
      <c r="A111" s="15">
        <v>109.0</v>
      </c>
      <c r="B111" s="34" t="s">
        <v>63</v>
      </c>
      <c r="C111" s="35"/>
      <c r="D111" s="18"/>
      <c r="E111" s="18"/>
      <c r="F111" s="18"/>
      <c r="G111" s="18"/>
      <c r="H111" s="18"/>
      <c r="I111" s="18">
        <v>2.0</v>
      </c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7">
        <v>1.0</v>
      </c>
      <c r="AE111" s="36">
        <f t="shared" si="1"/>
        <v>3</v>
      </c>
      <c r="AF111" s="37">
        <f t="shared" si="2"/>
        <v>2</v>
      </c>
    </row>
    <row r="112" ht="15.75" customHeight="1">
      <c r="A112" s="15">
        <v>110.0</v>
      </c>
      <c r="B112" s="34" t="s">
        <v>199</v>
      </c>
      <c r="C112" s="35">
        <v>2.0</v>
      </c>
      <c r="D112" s="18">
        <v>1.0</v>
      </c>
      <c r="E112" s="18">
        <v>2.0</v>
      </c>
      <c r="F112" s="18"/>
      <c r="G112" s="18"/>
      <c r="H112" s="18">
        <v>2.0</v>
      </c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36">
        <f t="shared" si="1"/>
        <v>7</v>
      </c>
      <c r="AF112" s="37">
        <f t="shared" si="2"/>
        <v>4</v>
      </c>
    </row>
    <row r="113" ht="15.75" customHeight="1">
      <c r="A113" s="15">
        <v>111.0</v>
      </c>
      <c r="B113" s="34" t="s">
        <v>200</v>
      </c>
      <c r="C113" s="35"/>
      <c r="D113" s="18"/>
      <c r="E113" s="18"/>
      <c r="F113" s="18"/>
      <c r="G113" s="18">
        <v>4.0</v>
      </c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36">
        <f t="shared" si="1"/>
        <v>4</v>
      </c>
      <c r="AF113" s="37">
        <f t="shared" si="2"/>
        <v>1</v>
      </c>
    </row>
    <row r="114" ht="15.75" customHeight="1">
      <c r="A114" s="15">
        <v>112.0</v>
      </c>
      <c r="B114" s="34" t="s">
        <v>201</v>
      </c>
      <c r="C114" s="35"/>
      <c r="D114" s="18"/>
      <c r="E114" s="18"/>
      <c r="F114" s="18"/>
      <c r="G114" s="18"/>
      <c r="H114" s="18"/>
      <c r="I114" s="18"/>
      <c r="J114" s="18"/>
      <c r="K114" s="18"/>
      <c r="L114" s="18">
        <v>2.0</v>
      </c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36">
        <f t="shared" si="1"/>
        <v>2</v>
      </c>
      <c r="AF114" s="37">
        <f t="shared" si="2"/>
        <v>1</v>
      </c>
    </row>
    <row r="115" ht="15.75" customHeight="1">
      <c r="A115" s="15">
        <v>113.0</v>
      </c>
      <c r="B115" s="34" t="s">
        <v>21</v>
      </c>
      <c r="C115" s="35">
        <v>5.0</v>
      </c>
      <c r="D115" s="18">
        <v>3.0</v>
      </c>
      <c r="E115" s="18"/>
      <c r="F115" s="18"/>
      <c r="G115" s="18"/>
      <c r="H115" s="18"/>
      <c r="I115" s="18">
        <v>3.0</v>
      </c>
      <c r="J115" s="18">
        <v>5.0</v>
      </c>
      <c r="K115" s="18"/>
      <c r="L115" s="18">
        <v>2.0</v>
      </c>
      <c r="M115" s="18"/>
      <c r="N115" s="18">
        <v>1.0</v>
      </c>
      <c r="O115" s="18">
        <v>1.0</v>
      </c>
      <c r="P115" s="18">
        <v>2.0</v>
      </c>
      <c r="Q115" s="18"/>
      <c r="R115" s="18"/>
      <c r="S115" s="17">
        <v>2.0</v>
      </c>
      <c r="T115" s="18"/>
      <c r="U115" s="18"/>
      <c r="V115" s="18"/>
      <c r="W115" s="17">
        <v>2.0</v>
      </c>
      <c r="X115" s="17">
        <v>5.0</v>
      </c>
      <c r="Y115" s="18"/>
      <c r="Z115" s="17">
        <v>4.0</v>
      </c>
      <c r="AA115" s="17">
        <v>1.0</v>
      </c>
      <c r="AB115" s="17">
        <v>3.0</v>
      </c>
      <c r="AC115" s="18"/>
      <c r="AD115" s="17">
        <v>5.0</v>
      </c>
      <c r="AE115" s="36">
        <f t="shared" si="1"/>
        <v>44</v>
      </c>
      <c r="AF115" s="37">
        <f t="shared" si="2"/>
        <v>15</v>
      </c>
    </row>
    <row r="116" ht="15.75" customHeight="1">
      <c r="A116" s="15">
        <v>114.0</v>
      </c>
      <c r="B116" s="34" t="s">
        <v>202</v>
      </c>
      <c r="C116" s="35">
        <v>1.0</v>
      </c>
      <c r="D116" s="18"/>
      <c r="E116" s="18"/>
      <c r="F116" s="18"/>
      <c r="G116" s="18"/>
      <c r="H116" s="18"/>
      <c r="I116" s="18"/>
      <c r="J116" s="18">
        <v>3.0</v>
      </c>
      <c r="K116" s="18"/>
      <c r="L116" s="18"/>
      <c r="M116" s="18"/>
      <c r="N116" s="18"/>
      <c r="O116" s="18"/>
      <c r="P116" s="18">
        <v>6.0</v>
      </c>
      <c r="Q116" s="18"/>
      <c r="R116" s="18"/>
      <c r="S116" s="18"/>
      <c r="T116" s="18"/>
      <c r="U116" s="18"/>
      <c r="V116" s="18"/>
      <c r="W116" s="18"/>
      <c r="X116" s="18"/>
      <c r="Y116" s="17">
        <v>1.0</v>
      </c>
      <c r="Z116" s="17">
        <v>4.0</v>
      </c>
      <c r="AA116" s="18"/>
      <c r="AB116" s="18"/>
      <c r="AC116" s="18"/>
      <c r="AD116" s="18"/>
      <c r="AE116" s="36">
        <f t="shared" si="1"/>
        <v>15</v>
      </c>
      <c r="AF116" s="37">
        <f t="shared" si="2"/>
        <v>5</v>
      </c>
    </row>
    <row r="117" ht="15.75" customHeight="1">
      <c r="A117" s="15">
        <v>115.0</v>
      </c>
      <c r="B117" s="34" t="s">
        <v>203</v>
      </c>
      <c r="C117" s="35">
        <v>2.0</v>
      </c>
      <c r="D117" s="18"/>
      <c r="E117" s="18">
        <v>1.0</v>
      </c>
      <c r="F117" s="18"/>
      <c r="G117" s="18"/>
      <c r="H117" s="18">
        <v>4.0</v>
      </c>
      <c r="I117" s="18">
        <v>5.0</v>
      </c>
      <c r="J117" s="18"/>
      <c r="K117" s="18">
        <v>2.0</v>
      </c>
      <c r="L117" s="18"/>
      <c r="M117" s="18">
        <v>4.0</v>
      </c>
      <c r="N117" s="18">
        <v>1.0</v>
      </c>
      <c r="O117" s="18"/>
      <c r="P117" s="18"/>
      <c r="Q117" s="18"/>
      <c r="R117" s="18">
        <v>3.0</v>
      </c>
      <c r="S117" s="18"/>
      <c r="T117" s="17">
        <v>3.0</v>
      </c>
      <c r="U117" s="17">
        <v>2.0</v>
      </c>
      <c r="V117" s="17">
        <v>4.0</v>
      </c>
      <c r="W117" s="18"/>
      <c r="X117" s="17">
        <v>1.0</v>
      </c>
      <c r="Y117" s="17">
        <v>3.0</v>
      </c>
      <c r="Z117" s="18"/>
      <c r="AA117" s="17">
        <v>4.0</v>
      </c>
      <c r="AB117" s="17">
        <v>4.0</v>
      </c>
      <c r="AC117" s="17">
        <v>2.0</v>
      </c>
      <c r="AD117" s="18"/>
      <c r="AE117" s="36">
        <f t="shared" si="1"/>
        <v>45</v>
      </c>
      <c r="AF117" s="37">
        <f t="shared" si="2"/>
        <v>16</v>
      </c>
    </row>
    <row r="118" ht="15.75" customHeight="1">
      <c r="A118" s="15">
        <v>116.0</v>
      </c>
      <c r="B118" s="34" t="s">
        <v>204</v>
      </c>
      <c r="C118" s="35"/>
      <c r="D118" s="18"/>
      <c r="E118" s="18"/>
      <c r="F118" s="18">
        <v>3.0</v>
      </c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36">
        <f t="shared" si="1"/>
        <v>3</v>
      </c>
      <c r="AF118" s="37">
        <f t="shared" si="2"/>
        <v>1</v>
      </c>
    </row>
    <row r="119" ht="15.75" customHeight="1">
      <c r="A119" s="15">
        <v>117.0</v>
      </c>
      <c r="B119" s="34" t="s">
        <v>205</v>
      </c>
      <c r="C119" s="35">
        <v>5.0</v>
      </c>
      <c r="D119" s="18">
        <v>2.0</v>
      </c>
      <c r="E119" s="18"/>
      <c r="F119" s="18"/>
      <c r="G119" s="18"/>
      <c r="H119" s="18">
        <v>3.0</v>
      </c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36">
        <f t="shared" si="1"/>
        <v>10</v>
      </c>
      <c r="AF119" s="37">
        <f t="shared" si="2"/>
        <v>3</v>
      </c>
    </row>
    <row r="120" ht="15.75" customHeight="1">
      <c r="A120" s="15">
        <v>118.0</v>
      </c>
      <c r="B120" s="19" t="s">
        <v>206</v>
      </c>
      <c r="C120" s="35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7">
        <v>2.0</v>
      </c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36">
        <f t="shared" si="1"/>
        <v>2</v>
      </c>
      <c r="AF120" s="37">
        <f t="shared" si="2"/>
        <v>1</v>
      </c>
    </row>
    <row r="121" ht="15.75" customHeight="1">
      <c r="A121" s="15">
        <v>119.0</v>
      </c>
      <c r="B121" s="34" t="s">
        <v>207</v>
      </c>
      <c r="C121" s="35"/>
      <c r="D121" s="18">
        <v>3.0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36">
        <f t="shared" si="1"/>
        <v>3</v>
      </c>
      <c r="AF121" s="37">
        <f t="shared" si="2"/>
        <v>1</v>
      </c>
    </row>
    <row r="122" ht="15.75" customHeight="1">
      <c r="A122" s="15">
        <v>120.0</v>
      </c>
      <c r="B122" s="34" t="s">
        <v>208</v>
      </c>
      <c r="C122" s="35"/>
      <c r="D122" s="18"/>
      <c r="E122" s="18"/>
      <c r="F122" s="18">
        <v>1.0</v>
      </c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36">
        <f t="shared" si="1"/>
        <v>1</v>
      </c>
      <c r="AF122" s="37">
        <f t="shared" si="2"/>
        <v>1</v>
      </c>
    </row>
    <row r="123" ht="15.75" customHeight="1">
      <c r="A123" s="15">
        <v>121.0</v>
      </c>
      <c r="B123" s="34" t="s">
        <v>209</v>
      </c>
      <c r="C123" s="35">
        <v>3.0</v>
      </c>
      <c r="D123" s="18">
        <v>3.0</v>
      </c>
      <c r="E123" s="18"/>
      <c r="F123" s="18"/>
      <c r="G123" s="18"/>
      <c r="H123" s="18">
        <v>3.0</v>
      </c>
      <c r="I123" s="18">
        <v>2.0</v>
      </c>
      <c r="J123" s="18"/>
      <c r="K123" s="18">
        <v>1.0</v>
      </c>
      <c r="L123" s="18">
        <v>2.0</v>
      </c>
      <c r="M123" s="18"/>
      <c r="N123" s="18"/>
      <c r="O123" s="18"/>
      <c r="P123" s="18">
        <v>2.0</v>
      </c>
      <c r="Q123" s="18"/>
      <c r="R123" s="18"/>
      <c r="S123" s="18"/>
      <c r="T123" s="18"/>
      <c r="U123" s="18"/>
      <c r="V123" s="18"/>
      <c r="W123" s="18"/>
      <c r="X123" s="18"/>
      <c r="Y123" s="17">
        <v>3.0</v>
      </c>
      <c r="Z123" s="17">
        <v>2.0</v>
      </c>
      <c r="AA123" s="17">
        <v>4.0</v>
      </c>
      <c r="AB123" s="17">
        <v>4.0</v>
      </c>
      <c r="AC123" s="18"/>
      <c r="AD123" s="18"/>
      <c r="AE123" s="36">
        <f t="shared" si="1"/>
        <v>29</v>
      </c>
      <c r="AF123" s="37">
        <f t="shared" si="2"/>
        <v>11</v>
      </c>
    </row>
    <row r="124" ht="15.75" customHeight="1">
      <c r="A124" s="15">
        <v>122.0</v>
      </c>
      <c r="B124" s="34" t="s">
        <v>210</v>
      </c>
      <c r="C124" s="35"/>
      <c r="D124" s="18"/>
      <c r="E124" s="18"/>
      <c r="F124" s="18"/>
      <c r="G124" s="18"/>
      <c r="H124" s="18"/>
      <c r="I124" s="18">
        <v>2.0</v>
      </c>
      <c r="J124" s="18">
        <v>3.0</v>
      </c>
      <c r="K124" s="18"/>
      <c r="L124" s="18">
        <v>1.0</v>
      </c>
      <c r="M124" s="18">
        <v>2.0</v>
      </c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36">
        <f t="shared" si="1"/>
        <v>8</v>
      </c>
      <c r="AF124" s="37">
        <f t="shared" si="2"/>
        <v>4</v>
      </c>
    </row>
    <row r="125" ht="15.75" customHeight="1">
      <c r="A125" s="15">
        <v>123.0</v>
      </c>
      <c r="B125" s="34" t="s">
        <v>211</v>
      </c>
      <c r="C125" s="35"/>
      <c r="D125" s="18"/>
      <c r="E125" s="18"/>
      <c r="F125" s="18"/>
      <c r="G125" s="18"/>
      <c r="H125" s="18"/>
      <c r="I125" s="18"/>
      <c r="J125" s="18">
        <v>3.0</v>
      </c>
      <c r="K125" s="18"/>
      <c r="L125" s="18"/>
      <c r="M125" s="18">
        <v>2.0</v>
      </c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36">
        <f t="shared" si="1"/>
        <v>5</v>
      </c>
      <c r="AF125" s="37">
        <f t="shared" si="2"/>
        <v>2</v>
      </c>
    </row>
    <row r="126" ht="15.75" customHeight="1">
      <c r="A126" s="15">
        <v>124.0</v>
      </c>
      <c r="B126" s="34" t="s">
        <v>52</v>
      </c>
      <c r="C126" s="35"/>
      <c r="D126" s="18"/>
      <c r="E126" s="18"/>
      <c r="F126" s="18"/>
      <c r="G126" s="18"/>
      <c r="H126" s="18"/>
      <c r="I126" s="18">
        <v>4.0</v>
      </c>
      <c r="J126" s="18">
        <v>5.0</v>
      </c>
      <c r="K126" s="18">
        <v>5.0</v>
      </c>
      <c r="L126" s="18">
        <v>7.0</v>
      </c>
      <c r="M126" s="18">
        <v>5.0</v>
      </c>
      <c r="N126" s="18">
        <v>9.0</v>
      </c>
      <c r="O126" s="18">
        <v>2.0</v>
      </c>
      <c r="P126" s="18">
        <v>4.0</v>
      </c>
      <c r="Q126" s="18">
        <v>7.0</v>
      </c>
      <c r="R126" s="18">
        <v>10.0</v>
      </c>
      <c r="S126" s="17">
        <v>7.0</v>
      </c>
      <c r="T126" s="17">
        <v>5.0</v>
      </c>
      <c r="U126" s="17">
        <v>4.0</v>
      </c>
      <c r="V126" s="17">
        <v>5.0</v>
      </c>
      <c r="W126" s="18"/>
      <c r="X126" s="18"/>
      <c r="Y126" s="17">
        <v>7.0</v>
      </c>
      <c r="Z126" s="17">
        <v>1.0</v>
      </c>
      <c r="AA126" s="17">
        <v>10.0</v>
      </c>
      <c r="AB126" s="18"/>
      <c r="AC126" s="17">
        <v>6.0</v>
      </c>
      <c r="AD126" s="17">
        <v>3.0</v>
      </c>
      <c r="AE126" s="36">
        <f t="shared" si="1"/>
        <v>106</v>
      </c>
      <c r="AF126" s="37">
        <f t="shared" si="2"/>
        <v>19</v>
      </c>
    </row>
    <row r="127" ht="15.75" customHeight="1">
      <c r="A127" s="15">
        <v>125.0</v>
      </c>
      <c r="B127" s="19" t="s">
        <v>212</v>
      </c>
      <c r="C127" s="35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7">
        <v>2.0</v>
      </c>
      <c r="AC127" s="18"/>
      <c r="AD127" s="18"/>
      <c r="AE127" s="36">
        <f t="shared" si="1"/>
        <v>2</v>
      </c>
      <c r="AF127" s="37">
        <f t="shared" si="2"/>
        <v>1</v>
      </c>
    </row>
    <row r="128" ht="15.75" customHeight="1">
      <c r="A128" s="15">
        <v>126.0</v>
      </c>
      <c r="B128" s="34" t="s">
        <v>213</v>
      </c>
      <c r="C128" s="35"/>
      <c r="D128" s="18"/>
      <c r="E128" s="18"/>
      <c r="F128" s="18"/>
      <c r="G128" s="18"/>
      <c r="H128" s="18"/>
      <c r="I128" s="18"/>
      <c r="J128" s="18"/>
      <c r="K128" s="18"/>
      <c r="L128" s="18"/>
      <c r="M128" s="18">
        <v>4.0</v>
      </c>
      <c r="N128" s="18"/>
      <c r="O128" s="18">
        <v>3.0</v>
      </c>
      <c r="P128" s="18"/>
      <c r="Q128" s="18">
        <v>3.0</v>
      </c>
      <c r="R128" s="18"/>
      <c r="S128" s="18"/>
      <c r="T128" s="17">
        <v>2.0</v>
      </c>
      <c r="U128" s="17">
        <v>2.0</v>
      </c>
      <c r="V128" s="17">
        <v>5.0</v>
      </c>
      <c r="W128" s="17">
        <v>2.0</v>
      </c>
      <c r="X128" s="18"/>
      <c r="Y128" s="18"/>
      <c r="Z128" s="18"/>
      <c r="AA128" s="18"/>
      <c r="AB128" s="18"/>
      <c r="AC128" s="18"/>
      <c r="AD128" s="18"/>
      <c r="AE128" s="36">
        <f t="shared" si="1"/>
        <v>21</v>
      </c>
      <c r="AF128" s="37">
        <f t="shared" si="2"/>
        <v>7</v>
      </c>
    </row>
    <row r="129" ht="15.75" customHeight="1">
      <c r="A129" s="15">
        <v>127.0</v>
      </c>
      <c r="B129" s="34" t="s">
        <v>214</v>
      </c>
      <c r="C129" s="35"/>
      <c r="D129" s="18"/>
      <c r="E129" s="18"/>
      <c r="F129" s="18"/>
      <c r="G129" s="18">
        <v>3.0</v>
      </c>
      <c r="H129" s="18"/>
      <c r="I129" s="18"/>
      <c r="J129" s="18"/>
      <c r="K129" s="18"/>
      <c r="L129" s="18"/>
      <c r="M129" s="18">
        <v>3.0</v>
      </c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36">
        <f t="shared" si="1"/>
        <v>6</v>
      </c>
      <c r="AF129" s="37">
        <f t="shared" si="2"/>
        <v>2</v>
      </c>
    </row>
    <row r="130" ht="15.75" customHeight="1">
      <c r="A130" s="15">
        <v>128.0</v>
      </c>
      <c r="B130" s="34" t="s">
        <v>215</v>
      </c>
      <c r="C130" s="35"/>
      <c r="D130" s="18"/>
      <c r="E130" s="18"/>
      <c r="F130" s="18"/>
      <c r="G130" s="18"/>
      <c r="H130" s="18"/>
      <c r="I130" s="18">
        <v>4.0</v>
      </c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7">
        <v>1.0</v>
      </c>
      <c r="AD130" s="17">
        <v>2.0</v>
      </c>
      <c r="AE130" s="36">
        <f t="shared" si="1"/>
        <v>7</v>
      </c>
      <c r="AF130" s="37">
        <f t="shared" si="2"/>
        <v>3</v>
      </c>
    </row>
    <row r="131" ht="15.75" customHeight="1">
      <c r="A131" s="15">
        <v>129.0</v>
      </c>
      <c r="B131" s="34" t="s">
        <v>216</v>
      </c>
      <c r="C131" s="35"/>
      <c r="D131" s="18"/>
      <c r="E131" s="18"/>
      <c r="F131" s="18"/>
      <c r="G131" s="18"/>
      <c r="H131" s="18">
        <v>2.0</v>
      </c>
      <c r="I131" s="18"/>
      <c r="J131" s="18"/>
      <c r="K131" s="18">
        <v>3.0</v>
      </c>
      <c r="L131" s="18"/>
      <c r="M131" s="18"/>
      <c r="N131" s="18"/>
      <c r="O131" s="18"/>
      <c r="P131" s="18"/>
      <c r="Q131" s="18"/>
      <c r="R131" s="18"/>
      <c r="S131" s="18"/>
      <c r="T131" s="17">
        <v>7.0</v>
      </c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36">
        <f t="shared" si="1"/>
        <v>12</v>
      </c>
      <c r="AF131" s="36">
        <f t="shared" si="2"/>
        <v>3</v>
      </c>
    </row>
    <row r="132" ht="15.75" customHeight="1">
      <c r="A132" s="43">
        <v>130.0</v>
      </c>
      <c r="B132" s="34" t="s">
        <v>217</v>
      </c>
      <c r="C132" s="35"/>
      <c r="D132" s="18"/>
      <c r="E132" s="18">
        <v>3.0</v>
      </c>
      <c r="F132" s="18"/>
      <c r="G132" s="18"/>
      <c r="H132" s="18"/>
      <c r="I132" s="18">
        <v>3.0</v>
      </c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36">
        <f t="shared" si="1"/>
        <v>6</v>
      </c>
      <c r="AF132" s="36">
        <f t="shared" si="2"/>
        <v>2</v>
      </c>
    </row>
    <row r="133" ht="15.75" customHeight="1">
      <c r="A133" s="43">
        <v>131.0</v>
      </c>
      <c r="B133" s="19" t="s">
        <v>218</v>
      </c>
      <c r="C133" s="35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7">
        <v>1.0</v>
      </c>
      <c r="AB133" s="18"/>
      <c r="AC133" s="18"/>
      <c r="AD133" s="18"/>
      <c r="AE133" s="36">
        <f t="shared" si="1"/>
        <v>1</v>
      </c>
      <c r="AF133" s="36">
        <f t="shared" si="2"/>
        <v>1</v>
      </c>
    </row>
    <row r="134" ht="15.75" customHeight="1">
      <c r="A134" s="43">
        <v>132.0</v>
      </c>
      <c r="B134" s="44"/>
      <c r="C134" s="40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36">
        <f t="shared" si="1"/>
        <v>0</v>
      </c>
      <c r="AF134" s="36">
        <f t="shared" si="2"/>
        <v>0</v>
      </c>
    </row>
    <row r="135" ht="15.75" customHeight="1">
      <c r="A135" s="43">
        <v>133.0</v>
      </c>
      <c r="B135" s="44"/>
      <c r="C135" s="40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36">
        <f t="shared" si="1"/>
        <v>0</v>
      </c>
      <c r="AF135" s="36">
        <f t="shared" si="2"/>
        <v>0</v>
      </c>
    </row>
    <row r="136" ht="15.75" customHeight="1">
      <c r="A136" s="43">
        <v>134.0</v>
      </c>
      <c r="B136" s="44"/>
      <c r="C136" s="40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36">
        <f t="shared" si="1"/>
        <v>0</v>
      </c>
      <c r="AF136" s="36">
        <f t="shared" si="2"/>
        <v>0</v>
      </c>
    </row>
    <row r="137" ht="15.75" customHeight="1">
      <c r="A137" s="43">
        <v>135.0</v>
      </c>
      <c r="B137" s="44"/>
      <c r="C137" s="40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36">
        <f t="shared" si="1"/>
        <v>0</v>
      </c>
      <c r="AF137" s="36">
        <f t="shared" si="2"/>
        <v>0</v>
      </c>
    </row>
    <row r="138" ht="15.75" customHeight="1">
      <c r="A138" s="43">
        <v>136.0</v>
      </c>
      <c r="B138" s="44"/>
      <c r="C138" s="40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36">
        <f t="shared" si="1"/>
        <v>0</v>
      </c>
      <c r="AF138" s="36">
        <f t="shared" si="2"/>
        <v>0</v>
      </c>
    </row>
    <row r="139" ht="15.75" customHeight="1">
      <c r="A139" s="43">
        <v>137.0</v>
      </c>
      <c r="B139" s="44"/>
      <c r="C139" s="40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36">
        <f t="shared" si="1"/>
        <v>0</v>
      </c>
      <c r="AF139" s="36">
        <f t="shared" si="2"/>
        <v>0</v>
      </c>
    </row>
    <row r="140" ht="15.75" customHeight="1">
      <c r="A140" s="43">
        <v>138.0</v>
      </c>
      <c r="B140" s="44"/>
      <c r="C140" s="40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36">
        <f t="shared" si="1"/>
        <v>0</v>
      </c>
      <c r="AF140" s="36">
        <f t="shared" si="2"/>
        <v>0</v>
      </c>
    </row>
    <row r="141" ht="15.75" customHeight="1">
      <c r="A141" s="43">
        <v>139.0</v>
      </c>
      <c r="B141" s="44"/>
      <c r="C141" s="40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36">
        <f t="shared" si="1"/>
        <v>0</v>
      </c>
      <c r="AF141" s="36">
        <f t="shared" si="2"/>
        <v>0</v>
      </c>
    </row>
    <row r="142" ht="15.75" customHeight="1">
      <c r="A142" s="43">
        <v>140.0</v>
      </c>
      <c r="B142" s="44"/>
      <c r="C142" s="40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36">
        <f t="shared" si="1"/>
        <v>0</v>
      </c>
      <c r="AF142" s="36">
        <f t="shared" si="2"/>
        <v>0</v>
      </c>
    </row>
    <row r="143" ht="15.75" customHeight="1">
      <c r="A143" s="43">
        <v>141.0</v>
      </c>
      <c r="B143" s="44"/>
      <c r="C143" s="40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36">
        <f t="shared" si="1"/>
        <v>0</v>
      </c>
      <c r="AF143" s="36">
        <f t="shared" si="2"/>
        <v>0</v>
      </c>
    </row>
    <row r="144" ht="15.75" customHeight="1">
      <c r="A144" s="43">
        <v>142.0</v>
      </c>
      <c r="B144" s="44"/>
      <c r="C144" s="40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36">
        <f t="shared" si="1"/>
        <v>0</v>
      </c>
      <c r="AF144" s="36">
        <f t="shared" si="2"/>
        <v>0</v>
      </c>
    </row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2:$AF$144">
    <sortState ref="B2:AF144">
      <sortCondition ref="B2:B144"/>
    </sortState>
  </autoFilter>
  <conditionalFormatting sqref="AF1:AF1000">
    <cfRule type="cellIs" dxfId="0" priority="1" operator="greaterThanOrEqual">
      <formula>10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17.86"/>
    <col customWidth="1" min="3" max="4" width="8.71"/>
    <col customWidth="1" min="5" max="26" width="8.0"/>
  </cols>
  <sheetData>
    <row r="1" ht="15.75" customHeight="1">
      <c r="A1" s="23" t="s">
        <v>219</v>
      </c>
    </row>
    <row r="2" ht="15.75" customHeight="1">
      <c r="A2" s="45"/>
      <c r="B2" s="46" t="s">
        <v>1</v>
      </c>
      <c r="C2" s="46" t="s">
        <v>12</v>
      </c>
      <c r="D2" s="46" t="s">
        <v>13</v>
      </c>
    </row>
    <row r="3" ht="15.75" customHeight="1">
      <c r="A3" s="47">
        <v>1.0</v>
      </c>
      <c r="B3" s="48" t="str">
        <f>'4.liga + nereg.2023'!B101</f>
        <v>Rychta Martin </v>
      </c>
      <c r="C3" s="48">
        <f>SUM('4.liga + nereg.2023'!C101:AD101)</f>
        <v>191</v>
      </c>
      <c r="D3" s="48">
        <f>SUM('4.liga + nereg.2023'!AF101)</f>
        <v>25</v>
      </c>
    </row>
    <row r="4" ht="15.75" customHeight="1">
      <c r="A4" s="7">
        <v>2.0</v>
      </c>
      <c r="B4" s="49" t="str">
        <f>'4.liga + nereg.2023'!B6</f>
        <v>Augustin Adam</v>
      </c>
      <c r="C4" s="49">
        <f>SUM('4.liga + nereg.2023'!C6:AD6)</f>
        <v>175</v>
      </c>
      <c r="D4" s="49">
        <f>SUM('4.liga + nereg.2023'!AF6)</f>
        <v>22</v>
      </c>
    </row>
    <row r="5" ht="15.75" customHeight="1">
      <c r="A5" s="7">
        <v>3.0</v>
      </c>
      <c r="B5" s="49" t="str">
        <f>'4.liga + nereg.2023'!B104</f>
        <v>Slovák Filip</v>
      </c>
      <c r="C5" s="49">
        <f>SUM('4.liga + nereg.2023'!C104:AD104)</f>
        <v>149</v>
      </c>
      <c r="D5" s="49">
        <f>SUM('4.liga + nereg.2023'!AF104)</f>
        <v>25</v>
      </c>
    </row>
    <row r="6" ht="15.75" customHeight="1">
      <c r="A6" s="7">
        <v>4.0</v>
      </c>
      <c r="B6" s="49" t="str">
        <f>'4.liga + nereg.2023'!B27</f>
        <v>Frais Daniel</v>
      </c>
      <c r="C6" s="49">
        <f>SUM('4.liga + nereg.2023'!C27:AD27)</f>
        <v>145</v>
      </c>
      <c r="D6" s="49">
        <f>SUM('4.liga + nereg.2023'!AF27)</f>
        <v>25</v>
      </c>
    </row>
    <row r="7" ht="15.75" customHeight="1">
      <c r="A7" s="7">
        <v>5.0</v>
      </c>
      <c r="B7" s="49" t="str">
        <f>'4.liga + nereg.2023'!B80</f>
        <v>Nezhoda Radim</v>
      </c>
      <c r="C7" s="49">
        <f>SUM('4.liga + nereg.2023'!C80:AD80)</f>
        <v>118</v>
      </c>
      <c r="D7" s="49">
        <f>SUM('4.liga + nereg.2023'!AF80)</f>
        <v>21</v>
      </c>
    </row>
    <row r="8" ht="15.75" customHeight="1">
      <c r="A8" s="7">
        <v>6.0</v>
      </c>
      <c r="B8" s="49" t="str">
        <f>'4.liga + nereg.2023'!B19</f>
        <v>Černocký Jiří</v>
      </c>
      <c r="C8" s="49">
        <f>SUM('4.liga + nereg.2023'!C19:AD19)</f>
        <v>109</v>
      </c>
      <c r="D8" s="49">
        <f>SUM('4.liga + nereg.2023'!AF19)</f>
        <v>13</v>
      </c>
    </row>
    <row r="9" ht="15.75" customHeight="1">
      <c r="A9" s="7">
        <v>7.0</v>
      </c>
      <c r="B9" s="49" t="str">
        <f>'4.liga + nereg.2023'!B69</f>
        <v>Lubojacký Jan</v>
      </c>
      <c r="C9" s="49">
        <f>SUM('4.liga + nereg.2023'!C69:AD69)</f>
        <v>108</v>
      </c>
      <c r="D9" s="49">
        <f>SUM('4.liga + nereg.2023'!AF69)</f>
        <v>20</v>
      </c>
    </row>
    <row r="10" ht="15.75" customHeight="1">
      <c r="A10" s="7">
        <v>8.0</v>
      </c>
      <c r="B10" s="49" t="str">
        <f>'4.liga + nereg.2023'!B67</f>
        <v>Lhotský Rostislav</v>
      </c>
      <c r="C10" s="49">
        <f>SUM('4.liga + nereg.2023'!C67:AD67)</f>
        <v>106</v>
      </c>
      <c r="D10" s="49">
        <f>SUM('4.liga + nereg.2023'!AF67)</f>
        <v>19</v>
      </c>
    </row>
    <row r="11" ht="15.75" customHeight="1">
      <c r="A11" s="7">
        <v>9.0</v>
      </c>
      <c r="B11" s="49" t="str">
        <f>'4.liga + nereg.2023'!B126</f>
        <v>Viňanský Daniel</v>
      </c>
      <c r="C11" s="49">
        <f>SUM('4.liga + nereg.2023'!C126:AD126)</f>
        <v>106</v>
      </c>
      <c r="D11" s="49">
        <f>SUM('4.liga + nereg.2023'!AF126)</f>
        <v>19</v>
      </c>
    </row>
    <row r="12" ht="15.75" customHeight="1">
      <c r="A12" s="7">
        <v>10.0</v>
      </c>
      <c r="B12" s="49" t="str">
        <f>'4.liga + nereg.2023'!B65</f>
        <v>Levák Jindřich</v>
      </c>
      <c r="C12" s="49">
        <f>SUM('4.liga + nereg.2023'!C65:AD65)</f>
        <v>105</v>
      </c>
      <c r="D12" s="49">
        <f>SUM('4.liga + nereg.2023'!AF65)</f>
        <v>21</v>
      </c>
    </row>
    <row r="13" ht="15.75" customHeight="1">
      <c r="A13" s="7">
        <v>11.0</v>
      </c>
      <c r="B13" s="49" t="str">
        <f>'4.liga + nereg.2023'!B94</f>
        <v>Prosický Dominik</v>
      </c>
      <c r="C13" s="49">
        <f>SUM('4.liga + nereg.2023'!C94:AD94)</f>
        <v>92</v>
      </c>
      <c r="D13" s="49">
        <f>SUM('4.liga + nereg.2023'!AF94)</f>
        <v>15</v>
      </c>
    </row>
    <row r="14" ht="15.75" customHeight="1">
      <c r="A14" s="7">
        <v>12.0</v>
      </c>
      <c r="B14" s="49" t="str">
        <f>'4.liga + nereg.2023'!B55</f>
        <v>Kotzur Daniel</v>
      </c>
      <c r="C14" s="49">
        <f>SUM('4.liga + nereg.2023'!C55:AD55)</f>
        <v>74</v>
      </c>
      <c r="D14" s="49">
        <f>SUM('4.liga + nereg.2023'!AF55)</f>
        <v>19</v>
      </c>
    </row>
    <row r="15" ht="15.75" customHeight="1">
      <c r="A15" s="7">
        <v>13.0</v>
      </c>
      <c r="B15" s="49" t="str">
        <f>'4.liga + nereg.2023'!B106</f>
        <v>Stančík Mirek</v>
      </c>
      <c r="C15" s="49">
        <f>SUM('4.liga + nereg.2023'!C106:AD106)</f>
        <v>73</v>
      </c>
      <c r="D15" s="49">
        <f>SUM('4.liga + nereg.2023'!AF106)</f>
        <v>26</v>
      </c>
    </row>
    <row r="16" ht="15.75" customHeight="1">
      <c r="A16" s="7">
        <v>14.0</v>
      </c>
      <c r="B16" s="49" t="str">
        <f>'4.liga + nereg.2023'!B40</f>
        <v>Kadlecová Míša</v>
      </c>
      <c r="C16" s="49">
        <f>SUM('4.liga + nereg.2023'!C40:AD40)</f>
        <v>72</v>
      </c>
      <c r="D16" s="49">
        <f>SUM('4.liga + nereg.2023'!AF40)</f>
        <v>20</v>
      </c>
    </row>
    <row r="17" ht="15.75" customHeight="1">
      <c r="A17" s="7">
        <v>15.0</v>
      </c>
      <c r="B17" s="49" t="str">
        <f>'4.liga + nereg.2023'!B59</f>
        <v>Krůza Jirka</v>
      </c>
      <c r="C17" s="49">
        <f>SUM('4.liga + nereg.2023'!C59:AD59)</f>
        <v>69</v>
      </c>
      <c r="D17" s="49">
        <f>SUM('4.liga + nereg.2023'!AF59)</f>
        <v>20</v>
      </c>
    </row>
    <row r="18" ht="15.75" customHeight="1">
      <c r="A18" s="7">
        <v>16.0</v>
      </c>
      <c r="B18" s="49" t="str">
        <f>'4.liga + nereg.2023'!B71</f>
        <v>Lukasík Tomáš</v>
      </c>
      <c r="C18" s="49">
        <f>SUM('4.liga + nereg.2023'!C71:AD71)</f>
        <v>69</v>
      </c>
      <c r="D18" s="49">
        <f>SUM('4.liga + nereg.2023'!AF71)</f>
        <v>26</v>
      </c>
    </row>
    <row r="19" ht="15.75" customHeight="1">
      <c r="A19" s="7">
        <v>17.0</v>
      </c>
      <c r="B19" s="49" t="str">
        <f>'4.liga + nereg.2023'!B33</f>
        <v>Herda Tomáš</v>
      </c>
      <c r="C19" s="49">
        <f>SUM('4.liga + nereg.2023'!C33:AD33)</f>
        <v>63</v>
      </c>
      <c r="D19" s="49">
        <f>SUM('4.liga + nereg.2023'!AF33)</f>
        <v>26</v>
      </c>
    </row>
    <row r="20" ht="15.75" customHeight="1">
      <c r="A20" s="7">
        <v>18.0</v>
      </c>
      <c r="B20" s="49" t="str">
        <f>'4.liga + nereg.2023'!B48</f>
        <v>Kermaschek Robert</v>
      </c>
      <c r="C20" s="49">
        <f>SUM('4.liga + nereg.2023'!C48:AD48)</f>
        <v>62</v>
      </c>
      <c r="D20" s="49">
        <f>SUM('4.liga + nereg.2023'!AF48)</f>
        <v>10</v>
      </c>
    </row>
    <row r="21" ht="15.75" customHeight="1">
      <c r="A21" s="7">
        <v>19.0</v>
      </c>
      <c r="B21" s="49" t="str">
        <f>'4.liga + nereg.2023'!B57</f>
        <v>Kretek René</v>
      </c>
      <c r="C21" s="49">
        <f>SUM('4.liga + nereg.2023'!C57:AD57)</f>
        <v>60</v>
      </c>
      <c r="D21" s="49">
        <f>SUM('4.liga + nereg.2023'!AF57)</f>
        <v>18</v>
      </c>
    </row>
    <row r="22" ht="15.75" customHeight="1">
      <c r="A22" s="7">
        <v>20.0</v>
      </c>
      <c r="B22" s="49" t="str">
        <f>'4.liga + nereg.2023'!B16</f>
        <v>Bystroň Daniel</v>
      </c>
      <c r="C22" s="49">
        <f>SUM('4.liga + nereg.2023'!C16:AD16)</f>
        <v>59</v>
      </c>
      <c r="D22" s="49">
        <f>SUM('4.liga + nereg.2023'!AF16)</f>
        <v>12</v>
      </c>
    </row>
    <row r="23" ht="15.75" customHeight="1">
      <c r="A23" s="7">
        <v>21.0</v>
      </c>
      <c r="B23" s="49" t="str">
        <f>'4.liga + nereg.2023'!B79</f>
        <v>Němec Jan</v>
      </c>
      <c r="C23" s="49">
        <f>SUM('4.liga + nereg.2023'!C79:AD79)</f>
        <v>57</v>
      </c>
      <c r="D23" s="49">
        <f>SUM('4.liga + nereg.2023'!AF79)</f>
        <v>14</v>
      </c>
    </row>
    <row r="24" ht="15.75" customHeight="1">
      <c r="A24" s="7">
        <v>22.0</v>
      </c>
      <c r="B24" s="49" t="str">
        <f>'4.liga + nereg.2023'!B9</f>
        <v>Barta Martin</v>
      </c>
      <c r="C24" s="49">
        <f>SUM('4.liga + nereg.2023'!C9:AD9)</f>
        <v>56</v>
      </c>
      <c r="D24" s="49">
        <f>SUM('4.liga + nereg.2023'!AF9)</f>
        <v>12</v>
      </c>
    </row>
    <row r="25" ht="15.75" customHeight="1">
      <c r="A25" s="7">
        <v>23.0</v>
      </c>
      <c r="B25" s="49" t="str">
        <f>'4.liga + nereg.2023'!B87</f>
        <v>Pěchula Jiří</v>
      </c>
      <c r="C25" s="49">
        <f>SUM('4.liga + nereg.2023'!C87:AD87)</f>
        <v>54</v>
      </c>
      <c r="D25" s="49">
        <f>SUM('4.liga + nereg.2023'!AF87)</f>
        <v>10</v>
      </c>
    </row>
    <row r="26" ht="15.75" customHeight="1">
      <c r="A26" s="7">
        <v>24.0</v>
      </c>
      <c r="B26" s="49" t="str">
        <f>'4.liga + nereg.2023'!B64</f>
        <v>Larysz Adam</v>
      </c>
      <c r="C26" s="49">
        <f>SUM('4.liga + nereg.2023'!C64:AD64)</f>
        <v>52</v>
      </c>
      <c r="D26" s="49">
        <f>SUM('4.liga + nereg.2023'!AF64)</f>
        <v>15</v>
      </c>
    </row>
    <row r="27" ht="15.75" customHeight="1">
      <c r="A27" s="7">
        <v>25.0</v>
      </c>
      <c r="B27" s="49" t="str">
        <f>'4.liga + nereg.2023'!B31</f>
        <v>Gehry Miroslav</v>
      </c>
      <c r="C27" s="49">
        <f>SUM('4.liga + nereg.2023'!C31:AD31)</f>
        <v>49</v>
      </c>
      <c r="D27" s="49">
        <f>SUM('4.liga + nereg.2023'!AF31)</f>
        <v>13</v>
      </c>
    </row>
    <row r="28" ht="15.75" customHeight="1">
      <c r="A28" s="7">
        <v>26.0</v>
      </c>
      <c r="B28" s="49" t="str">
        <f>'4.liga + nereg.2023'!B61</f>
        <v>Kubíčková Alča</v>
      </c>
      <c r="C28" s="49">
        <f>SUM('4.liga + nereg.2023'!C61:AD61)</f>
        <v>47</v>
      </c>
      <c r="D28" s="49">
        <f>SUM('4.liga + nereg.2023'!AF61)</f>
        <v>26</v>
      </c>
    </row>
    <row r="29" ht="15.75" customHeight="1">
      <c r="A29" s="7">
        <v>27.0</v>
      </c>
      <c r="B29" s="49" t="str">
        <f>'4.liga + nereg.2023'!B117</f>
        <v>Toman Ivo</v>
      </c>
      <c r="C29" s="49">
        <f>SUM('4.liga + nereg.2023'!C117:AD117)</f>
        <v>45</v>
      </c>
      <c r="D29" s="49">
        <f>SUM('4.liga + nereg.2023'!AF117)</f>
        <v>16</v>
      </c>
    </row>
    <row r="30" ht="15.75" customHeight="1">
      <c r="A30" s="7">
        <v>28.0</v>
      </c>
      <c r="B30" s="49" t="str">
        <f>'4.liga + nereg.2023'!B115</f>
        <v>Tichavský Aleš</v>
      </c>
      <c r="C30" s="49">
        <f>SUM('4.liga + nereg.2023'!C115:AD115)</f>
        <v>44</v>
      </c>
      <c r="D30" s="49">
        <f>SUM('4.liga + nereg.2023'!AF115)</f>
        <v>15</v>
      </c>
    </row>
    <row r="31" ht="15.75" customHeight="1">
      <c r="A31" s="7">
        <v>29.0</v>
      </c>
      <c r="B31" s="49" t="str">
        <f>'4.liga + nereg.2023'!B8</f>
        <v>Balík Jiří</v>
      </c>
      <c r="C31" s="49">
        <f>SUM('4.liga + nereg.2023'!C8:AD8)</f>
        <v>41</v>
      </c>
      <c r="D31" s="49">
        <f>SUM('4.liga + nereg.2023'!AF8)</f>
        <v>5</v>
      </c>
    </row>
    <row r="32" ht="15.75" customHeight="1">
      <c r="A32" s="7">
        <v>30.0</v>
      </c>
      <c r="B32" s="49" t="str">
        <f>'4.liga + nereg.2023'!B92</f>
        <v>Polhoš František</v>
      </c>
      <c r="C32" s="49">
        <f>SUM('4.liga + nereg.2023'!C92:AD92)</f>
        <v>40</v>
      </c>
      <c r="D32" s="49">
        <f>SUM('4.liga + nereg.2023'!AF92)</f>
        <v>13</v>
      </c>
    </row>
    <row r="33" ht="15.75" customHeight="1">
      <c r="A33" s="7">
        <v>31.0</v>
      </c>
      <c r="B33" s="49" t="str">
        <f>'4.liga + nereg.2023'!B99</f>
        <v>Ražný Jan</v>
      </c>
      <c r="C33" s="49">
        <f>SUM('4.liga + nereg.2023'!C99:AD99)</f>
        <v>39</v>
      </c>
      <c r="D33" s="49">
        <f>SUM('4.liga + nereg.2023'!AF99)</f>
        <v>19</v>
      </c>
    </row>
    <row r="34" ht="15.75" customHeight="1">
      <c r="A34" s="7">
        <v>32.0</v>
      </c>
      <c r="B34" s="49" t="str">
        <f>'4.liga + nereg.2023'!B26</f>
        <v>Fiala Matouš</v>
      </c>
      <c r="C34" s="49">
        <f>SUM('4.liga + nereg.2023'!C26:AD26)</f>
        <v>38</v>
      </c>
      <c r="D34" s="49">
        <f>SUM('4.liga + nereg.2023'!AF26)</f>
        <v>10</v>
      </c>
    </row>
    <row r="35" ht="15.75" customHeight="1">
      <c r="A35" s="7">
        <v>33.0</v>
      </c>
      <c r="B35" s="49" t="str">
        <f>'4.liga + nereg.2023'!B66</f>
        <v>Leváková Andrea</v>
      </c>
      <c r="C35" s="49">
        <f>SUM('4.liga + nereg.2023'!C66:AD66)</f>
        <v>35</v>
      </c>
      <c r="D35" s="49">
        <f>SUM('4.liga + nereg.2023'!AF66)</f>
        <v>10</v>
      </c>
    </row>
    <row r="36" ht="15.75" customHeight="1">
      <c r="A36" s="7">
        <v>34.0</v>
      </c>
      <c r="B36" s="49" t="str">
        <f>'4.liga + nereg.2023'!B11</f>
        <v>Bergman Tomáš</v>
      </c>
      <c r="C36" s="49">
        <f>SUM('4.liga + nereg.2023'!C11:AD11)</f>
        <v>33</v>
      </c>
      <c r="D36" s="49">
        <f>SUM('4.liga + nereg.2023'!AF11)</f>
        <v>13</v>
      </c>
    </row>
    <row r="37" ht="15.75" customHeight="1">
      <c r="A37" s="7">
        <v>35.0</v>
      </c>
      <c r="B37" s="49" t="str">
        <f>'4.liga + nereg.2023'!B51</f>
        <v>Kobolka Jozef</v>
      </c>
      <c r="C37" s="49">
        <f>SUM('4.liga + nereg.2023'!C51:AD51)</f>
        <v>30</v>
      </c>
      <c r="D37" s="49">
        <f>SUM('4.liga + nereg.2023'!AF51)</f>
        <v>13</v>
      </c>
    </row>
    <row r="38" ht="15.75" customHeight="1">
      <c r="A38" s="7">
        <v>36.0</v>
      </c>
      <c r="B38" s="49" t="str">
        <f>'4.liga + nereg.2023'!B83</f>
        <v>Ondračka Jarda</v>
      </c>
      <c r="C38" s="49">
        <f>SUM('4.liga + nereg.2023'!C83:AD83)</f>
        <v>30</v>
      </c>
      <c r="D38" s="49">
        <f>SUM('4.liga + nereg.2023'!AF83)</f>
        <v>15</v>
      </c>
    </row>
    <row r="39" ht="15.75" customHeight="1">
      <c r="A39" s="7">
        <v>37.0</v>
      </c>
      <c r="B39" s="49" t="str">
        <f>'4.liga + nereg.2023'!B110</f>
        <v>Ševčík René</v>
      </c>
      <c r="C39" s="49">
        <f>SUM('4.liga + nereg.2023'!C110:AD110)</f>
        <v>29</v>
      </c>
      <c r="D39" s="49">
        <f>SUM('4.liga + nereg.2023'!AF110)</f>
        <v>12</v>
      </c>
    </row>
    <row r="40" ht="15.75" customHeight="1">
      <c r="A40" s="7">
        <v>38.0</v>
      </c>
      <c r="B40" s="49" t="str">
        <f>'4.liga + nereg.2023'!B123</f>
        <v>Vanková Silvie</v>
      </c>
      <c r="C40" s="49">
        <f>SUM('4.liga + nereg.2023'!C123:AD123)</f>
        <v>29</v>
      </c>
      <c r="D40" s="49">
        <f>SUM('4.liga + nereg.2023'!AF123)</f>
        <v>11</v>
      </c>
    </row>
    <row r="41" ht="15.75" customHeight="1">
      <c r="A41" s="7">
        <v>39.0</v>
      </c>
      <c r="B41" s="49" t="str">
        <f>'4.liga + nereg.2023'!B38</f>
        <v>Jankovič Jan</v>
      </c>
      <c r="C41" s="49">
        <f>SUM('4.liga + nereg.2023'!C38:AD38)</f>
        <v>28</v>
      </c>
      <c r="D41" s="49">
        <f>SUM('4.liga + nereg.2023'!AF38)</f>
        <v>4</v>
      </c>
    </row>
    <row r="42" ht="15.75" customHeight="1">
      <c r="A42" s="7">
        <v>40.0</v>
      </c>
      <c r="B42" s="49" t="str">
        <f>'4.liga + nereg.2023'!B75</f>
        <v>Marčíková Ivana</v>
      </c>
      <c r="C42" s="49">
        <f>SUM('4.liga + nereg.2023'!C75:AD75)</f>
        <v>26</v>
      </c>
      <c r="D42" s="49">
        <f>SUM('4.liga + nereg.2023'!AF75)</f>
        <v>10</v>
      </c>
    </row>
    <row r="43" ht="15.75" customHeight="1">
      <c r="A43" s="7">
        <v>41.0</v>
      </c>
      <c r="B43" s="49" t="str">
        <f>'4.liga + nereg.2023'!B5</f>
        <v>Anička Anička</v>
      </c>
      <c r="C43" s="49">
        <f>SUM('4.liga + nereg.2023'!C5:AD5)</f>
        <v>26</v>
      </c>
      <c r="D43" s="49">
        <f>SUM('4.liga + nereg.2023'!AF5)</f>
        <v>10</v>
      </c>
    </row>
    <row r="44" ht="15.75" customHeight="1">
      <c r="A44" s="7">
        <v>42.0</v>
      </c>
      <c r="B44" s="49" t="str">
        <f>'4.liga + nereg.2023'!B78</f>
        <v>Nagy Vašek</v>
      </c>
      <c r="C44" s="49">
        <f>SUM('4.liga + nereg.2023'!C78:AD78)</f>
        <v>25</v>
      </c>
      <c r="D44" s="49">
        <f>SUM('4.liga + nereg.2023'!AF78)</f>
        <v>10</v>
      </c>
    </row>
    <row r="45" ht="15.75" customHeight="1">
      <c r="A45" s="7">
        <v>43.0</v>
      </c>
      <c r="B45" s="49" t="str">
        <f>'4.liga + nereg.2023'!B13</f>
        <v>Bláha Petr</v>
      </c>
      <c r="C45" s="49">
        <f>SUM('4.liga + nereg.2023'!C13:AD13)</f>
        <v>25</v>
      </c>
      <c r="D45" s="49">
        <f>SUM('4.liga + nereg.2023'!AF13)</f>
        <v>3</v>
      </c>
    </row>
    <row r="46" ht="15.75" customHeight="1">
      <c r="A46" s="7">
        <v>44.0</v>
      </c>
      <c r="B46" s="49" t="str">
        <f>'4.liga + nereg.2023'!B25</f>
        <v>Dudková Jana</v>
      </c>
      <c r="C46" s="49">
        <f>SUM('4.liga + nereg.2023'!C25:AD25)</f>
        <v>24</v>
      </c>
      <c r="D46" s="49">
        <f>SUM('4.liga + nereg.2023'!AF25)</f>
        <v>10</v>
      </c>
    </row>
    <row r="47" ht="15.75" customHeight="1">
      <c r="A47" s="7">
        <v>45.0</v>
      </c>
      <c r="B47" s="49" t="str">
        <f>'4.liga + nereg.2023'!B77</f>
        <v>Múčka Lukáš</v>
      </c>
      <c r="C47" s="49">
        <f>SUM('4.liga + nereg.2023'!C77:AD77)</f>
        <v>24</v>
      </c>
      <c r="D47" s="49">
        <f>SUM('4.liga + nereg.2023'!AF77)</f>
        <v>8</v>
      </c>
    </row>
    <row r="48" ht="15.75" customHeight="1">
      <c r="A48" s="7">
        <v>46.0</v>
      </c>
      <c r="B48" s="49" t="str">
        <f>'4.liga + nereg.2023'!B18</f>
        <v>Coufal Lukáš</v>
      </c>
      <c r="C48" s="49">
        <f>SUM('4.liga + nereg.2023'!C18:AD18)</f>
        <v>23</v>
      </c>
      <c r="D48" s="49">
        <f>SUM('4.liga + nereg.2023'!AF18)</f>
        <v>6</v>
      </c>
    </row>
    <row r="49" ht="15.75" customHeight="1">
      <c r="A49" s="7">
        <v>47.0</v>
      </c>
      <c r="B49" s="49" t="str">
        <f>'4.liga + nereg.2023'!B24</f>
        <v>Drozd Tomáš</v>
      </c>
      <c r="C49" s="49">
        <f>SUM('4.liga + nereg.2023'!C24:AD24)</f>
        <v>22</v>
      </c>
      <c r="D49" s="49">
        <f>SUM('4.liga + nereg.2023'!AF24)</f>
        <v>4</v>
      </c>
    </row>
    <row r="50" ht="15.75" customHeight="1">
      <c r="A50" s="7">
        <v>48.0</v>
      </c>
      <c r="B50" s="49" t="str">
        <f>'4.liga + nereg.2023'!B109</f>
        <v>Šatanová Jarmila</v>
      </c>
      <c r="C50" s="49">
        <f>SUM('4.liga + nereg.2023'!C109:AD109)</f>
        <v>22</v>
      </c>
      <c r="D50" s="49">
        <f>SUM('4.liga + nereg.2023'!AF109)</f>
        <v>12</v>
      </c>
    </row>
    <row r="51" ht="15.75" customHeight="1">
      <c r="A51" s="7">
        <v>49.0</v>
      </c>
      <c r="B51" s="49" t="str">
        <f>'4.liga + nereg.2023'!B17</f>
        <v>Cileček Vít</v>
      </c>
      <c r="C51" s="49">
        <f>SUM('4.liga + nereg.2023'!C17:AD17)</f>
        <v>22</v>
      </c>
      <c r="D51" s="49">
        <f>SUM('4.liga + nereg.2023'!AF17)</f>
        <v>10</v>
      </c>
    </row>
    <row r="52" ht="15.75" customHeight="1">
      <c r="A52" s="7">
        <v>50.0</v>
      </c>
      <c r="B52" s="49" t="str">
        <f>'4.liga + nereg.2023'!B39</f>
        <v>Kadlec Miroslav</v>
      </c>
      <c r="C52" s="49">
        <f>SUM('4.liga + nereg.2023'!C39:AD39)</f>
        <v>22</v>
      </c>
      <c r="D52" s="49">
        <f>SUM('4.liga + nereg.2023'!AF39)</f>
        <v>7</v>
      </c>
    </row>
    <row r="53" ht="15.75" customHeight="1">
      <c r="A53" s="7">
        <v>51.0</v>
      </c>
      <c r="B53" s="49" t="str">
        <f>'4.liga + nereg.2023'!B21</f>
        <v>Davidová Silvie</v>
      </c>
      <c r="C53" s="49">
        <f>SUM('4.liga + nereg.2023'!C21:AD21)</f>
        <v>22</v>
      </c>
      <c r="D53" s="49">
        <f>SUM('4.liga + nereg.2023'!AF21)</f>
        <v>13</v>
      </c>
    </row>
    <row r="54" ht="15.75" customHeight="1">
      <c r="A54" s="7">
        <v>52.0</v>
      </c>
      <c r="B54" s="49" t="str">
        <f>'4.liga + nereg.2023'!B46</f>
        <v>Kelnar Vašek</v>
      </c>
      <c r="C54" s="49">
        <f>SUM('4.liga + nereg.2023'!C46:AD46)</f>
        <v>21</v>
      </c>
      <c r="D54" s="49">
        <f>SUM('4.liga + nereg.2023'!AF46)</f>
        <v>5</v>
      </c>
    </row>
    <row r="55" ht="15.75" customHeight="1">
      <c r="A55" s="7">
        <v>53.0</v>
      </c>
      <c r="B55" s="49" t="str">
        <f>'4.liga + nereg.2023'!B128</f>
        <v>Voznica Jakub</v>
      </c>
      <c r="C55" s="49">
        <f>SUM('4.liga + nereg.2023'!C128:AD128)</f>
        <v>21</v>
      </c>
      <c r="D55" s="49">
        <f>SUM('4.liga + nereg.2023'!AF128)</f>
        <v>7</v>
      </c>
    </row>
    <row r="56" ht="15.75" customHeight="1">
      <c r="A56" s="7">
        <v>54.0</v>
      </c>
      <c r="B56" s="49" t="str">
        <f>'4.liga + nereg.2023'!B108</f>
        <v>Šajnarová Petra</v>
      </c>
      <c r="C56" s="49">
        <f>SUM('4.liga + nereg.2023'!C108:AD108)</f>
        <v>19</v>
      </c>
      <c r="D56" s="49">
        <f>SUM('4.liga + nereg.2023'!AF108)</f>
        <v>9</v>
      </c>
    </row>
    <row r="57" ht="15.75" customHeight="1">
      <c r="A57" s="7">
        <v>55.0</v>
      </c>
      <c r="B57" s="49" t="str">
        <f>'4.liga + nereg.2023'!B62</f>
        <v>Kubíčková Tereza</v>
      </c>
      <c r="C57" s="49">
        <f>SUM('4.liga + nereg.2023'!C62:AD62)</f>
        <v>18</v>
      </c>
      <c r="D57" s="49">
        <f>SUM('4.liga + nereg.2023'!AF62)</f>
        <v>12</v>
      </c>
    </row>
    <row r="58" ht="15.75" customHeight="1">
      <c r="A58" s="7">
        <v>56.0</v>
      </c>
      <c r="B58" s="49" t="str">
        <f>'4.liga + nereg.2023'!B56</f>
        <v>Kovalčík Michal</v>
      </c>
      <c r="C58" s="49">
        <f>SUM('4.liga + nereg.2023'!C56:AD56)</f>
        <v>17</v>
      </c>
      <c r="D58" s="49">
        <f>SUM('4.liga + nereg.2023'!AF56)</f>
        <v>4</v>
      </c>
    </row>
    <row r="59" ht="15.75" customHeight="1">
      <c r="A59" s="7">
        <v>57.0</v>
      </c>
      <c r="B59" s="49" t="str">
        <f>'4.liga + nereg.2023'!B34</f>
        <v>Hrdinová Iva</v>
      </c>
      <c r="C59" s="49">
        <f>SUM('4.liga + nereg.2023'!C34:AD34)</f>
        <v>16</v>
      </c>
      <c r="D59" s="49">
        <f>SUM('4.liga + nereg.2023'!AF34)</f>
        <v>8</v>
      </c>
    </row>
    <row r="60" ht="15.75" customHeight="1">
      <c r="A60" s="7">
        <v>58.0</v>
      </c>
      <c r="B60" s="49" t="str">
        <f>'4.liga + nereg.2023'!B14</f>
        <v>Blecha Radek</v>
      </c>
      <c r="C60" s="49">
        <f>SUM('4.liga + nereg.2023'!C14:AD14)</f>
        <v>16</v>
      </c>
      <c r="D60" s="49">
        <f>SUM('4.liga + nereg.2023'!AF14)</f>
        <v>3</v>
      </c>
    </row>
    <row r="61" ht="15.75" customHeight="1">
      <c r="A61" s="7">
        <v>59.0</v>
      </c>
      <c r="B61" s="49" t="str">
        <f>'4.liga + nereg.2023'!B116</f>
        <v>Tichavský Jan</v>
      </c>
      <c r="C61" s="49">
        <f>SUM('4.liga + nereg.2023'!C116:AD116)</f>
        <v>15</v>
      </c>
      <c r="D61" s="49">
        <f>SUM('4.liga + nereg.2023'!AF116)</f>
        <v>5</v>
      </c>
    </row>
    <row r="62" ht="15.75" customHeight="1">
      <c r="A62" s="7">
        <v>60.0</v>
      </c>
      <c r="B62" s="49" t="str">
        <f>'4.liga + nereg.2023'!B30</f>
        <v>Furst Michael</v>
      </c>
      <c r="C62" s="49">
        <f>SUM('4.liga + nereg.2023'!C30:AD30)</f>
        <v>14</v>
      </c>
      <c r="D62" s="49">
        <f>SUM('4.liga + nereg.2023'!AF30)</f>
        <v>3</v>
      </c>
    </row>
    <row r="63" ht="15.75" customHeight="1">
      <c r="A63" s="7">
        <v>61.0</v>
      </c>
      <c r="B63" s="49" t="str">
        <f>'4.liga + nereg.2023'!B36</f>
        <v>Hříbal Jiří</v>
      </c>
      <c r="C63" s="49">
        <f>SUM('4.liga + nereg.2023'!C36:AD36)</f>
        <v>14</v>
      </c>
      <c r="D63" s="49">
        <f>SUM('4.liga + nereg.2023'!AF36)</f>
        <v>2</v>
      </c>
    </row>
    <row r="64" ht="15.75" customHeight="1">
      <c r="A64" s="7">
        <v>62.0</v>
      </c>
      <c r="B64" s="49" t="str">
        <f>'4.liga + nereg.2023'!B35</f>
        <v>Hrubeš Radim</v>
      </c>
      <c r="C64" s="49">
        <f>SUM('4.liga + nereg.2023'!C35:AD35)</f>
        <v>13</v>
      </c>
      <c r="D64" s="49">
        <f>SUM('4.liga + nereg.2023'!AF35)</f>
        <v>4</v>
      </c>
    </row>
    <row r="65" ht="15.75" customHeight="1">
      <c r="A65" s="7">
        <v>63.0</v>
      </c>
      <c r="B65" s="49" t="str">
        <f>'4.liga + nereg.2023'!B91</f>
        <v>Podešva Jiří</v>
      </c>
      <c r="C65" s="49">
        <f>SUM('4.liga + nereg.2023'!C91:AD91)</f>
        <v>12</v>
      </c>
      <c r="D65" s="49">
        <f>SUM('4.liga + nereg.2023'!AF91)</f>
        <v>4</v>
      </c>
    </row>
    <row r="66" ht="15.75" customHeight="1">
      <c r="A66" s="7">
        <v>64.0</v>
      </c>
      <c r="B66" s="49" t="str">
        <f>'4.liga + nereg.2023'!B131</f>
        <v>Vrečka Patrik</v>
      </c>
      <c r="C66" s="49">
        <f>SUM('4.liga + nereg.2023'!C131:AD131)</f>
        <v>12</v>
      </c>
      <c r="D66" s="49">
        <f>SUM('4.liga + nereg.2023'!AF131)</f>
        <v>3</v>
      </c>
    </row>
    <row r="67" ht="15.75" customHeight="1">
      <c r="A67" s="7">
        <v>65.0</v>
      </c>
      <c r="B67" s="49" t="str">
        <f>'4.liga + nereg.2023'!B74</f>
        <v>Mánek Lukaso</v>
      </c>
      <c r="C67" s="49">
        <f>SUM('4.liga + nereg.2023'!C74:AD74)</f>
        <v>11</v>
      </c>
      <c r="D67" s="49">
        <f>SUM('4.liga + nereg.2023'!AF74)</f>
        <v>4</v>
      </c>
    </row>
    <row r="68" ht="15.75" customHeight="1">
      <c r="A68" s="7">
        <v>66.0</v>
      </c>
      <c r="B68" s="49" t="str">
        <f>'4.liga + nereg.2023'!B20</f>
        <v>Čupa Martin</v>
      </c>
      <c r="C68" s="49">
        <f>SUM('4.liga + nereg.2023'!C20:AD20)</f>
        <v>11</v>
      </c>
      <c r="D68" s="49">
        <f>SUM('4.liga + nereg.2023'!AF20)</f>
        <v>1</v>
      </c>
    </row>
    <row r="69" ht="15.75" customHeight="1">
      <c r="A69" s="7">
        <v>67.0</v>
      </c>
      <c r="B69" s="49" t="str">
        <f>'4.liga + nereg.2023'!B86</f>
        <v>Pavlačka Tomáš</v>
      </c>
      <c r="C69" s="49">
        <f>SUM('4.liga + nereg.2023'!C86:AD86)</f>
        <v>11</v>
      </c>
      <c r="D69" s="49">
        <f>SUM('4.liga + nereg.2023'!AF86)</f>
        <v>6</v>
      </c>
    </row>
    <row r="70" ht="15.75" customHeight="1">
      <c r="A70" s="7">
        <v>68.0</v>
      </c>
      <c r="B70" s="49" t="str">
        <f>'4.liga + nereg.2023'!B41</f>
        <v>Kalab Michal</v>
      </c>
      <c r="C70" s="49">
        <f>SUM('4.liga + nereg.2023'!C41:AD41)</f>
        <v>10</v>
      </c>
      <c r="D70" s="49">
        <f>SUM('4.liga + nereg.2023'!AF41)</f>
        <v>2</v>
      </c>
    </row>
    <row r="71" ht="15.75" customHeight="1">
      <c r="A71" s="7">
        <v>69.0</v>
      </c>
      <c r="B71" s="49" t="str">
        <f>'4.liga + nereg.2023'!B119</f>
        <v>Tomšů Ves. Ivan</v>
      </c>
      <c r="C71" s="49">
        <f>SUM('4.liga + nereg.2023'!C119:AD119)</f>
        <v>10</v>
      </c>
      <c r="D71" s="49">
        <f>SUM('4.liga + nereg.2023'!AF119)</f>
        <v>3</v>
      </c>
    </row>
    <row r="72" ht="15.75" customHeight="1">
      <c r="A72" s="7">
        <v>70.0</v>
      </c>
      <c r="B72" s="49" t="str">
        <f>'4.liga + nereg.2023'!B15</f>
        <v>Buček Dalibor</v>
      </c>
      <c r="C72" s="49">
        <f>SUM('4.liga + nereg.2023'!C15:AD15)</f>
        <v>9</v>
      </c>
      <c r="D72" s="49">
        <f>SUM('4.liga + nereg.2023'!AF15)</f>
        <v>2</v>
      </c>
    </row>
    <row r="73" ht="15.75" customHeight="1">
      <c r="A73" s="7">
        <v>71.0</v>
      </c>
      <c r="B73" s="49" t="str">
        <f>'4.liga + nereg.2023'!B100</f>
        <v>Rožnovják Milan</v>
      </c>
      <c r="C73" s="49">
        <f>SUM('4.liga + nereg.2023'!C100:AD100)</f>
        <v>9</v>
      </c>
      <c r="D73" s="49">
        <f>SUM('4.liga + nereg.2023'!AF100)</f>
        <v>4</v>
      </c>
    </row>
    <row r="74" ht="15.75" customHeight="1">
      <c r="A74" s="7">
        <v>72.0</v>
      </c>
      <c r="B74" s="49" t="str">
        <f>'4.liga + nereg.2023'!B68</f>
        <v>Lipina Jan</v>
      </c>
      <c r="C74" s="49">
        <f>SUM('4.liga + nereg.2023'!C68:AD68)</f>
        <v>9</v>
      </c>
      <c r="D74" s="49">
        <f>SUM('4.liga + nereg.2023'!AF68)</f>
        <v>3</v>
      </c>
    </row>
    <row r="75" ht="15.75" customHeight="1">
      <c r="A75" s="7">
        <v>73.0</v>
      </c>
      <c r="B75" s="49" t="str">
        <f>'4.liga + nereg.2023'!B96</f>
        <v>Přeček David</v>
      </c>
      <c r="C75" s="49">
        <f>SUM('4.liga + nereg.2023'!C96:AD96)</f>
        <v>8</v>
      </c>
      <c r="D75" s="49">
        <f>SUM('4.liga + nereg.2023'!AF96)</f>
        <v>3</v>
      </c>
    </row>
    <row r="76" ht="15.75" customHeight="1">
      <c r="A76" s="7">
        <v>74.0</v>
      </c>
      <c r="B76" s="49" t="str">
        <f>'4.liga + nereg.2023'!B43</f>
        <v>Karkoszková Nela</v>
      </c>
      <c r="C76" s="49">
        <f>SUM('4.liga + nereg.2023'!C43:AD43)</f>
        <v>8</v>
      </c>
      <c r="D76" s="49">
        <f>SUM('4.liga + nereg.2023'!AF43)</f>
        <v>3</v>
      </c>
    </row>
    <row r="77" ht="15.75" customHeight="1">
      <c r="A77" s="7">
        <v>75.0</v>
      </c>
      <c r="B77" s="49" t="str">
        <f>'4.liga + nereg.2023'!B103</f>
        <v>Siňár Michal</v>
      </c>
      <c r="C77" s="49">
        <f>SUM('4.liga + nereg.2023'!C103:AD103)</f>
        <v>8</v>
      </c>
      <c r="D77" s="49">
        <f>SUM('4.liga + nereg.2023'!AF103)</f>
        <v>2</v>
      </c>
    </row>
    <row r="78" ht="15.75" customHeight="1">
      <c r="A78" s="7">
        <v>76.0</v>
      </c>
      <c r="B78" s="49" t="str">
        <f>'4.liga + nereg.2023'!B124</f>
        <v>Vencl Kamil</v>
      </c>
      <c r="C78" s="49">
        <f>SUM('4.liga + nereg.2023'!C124:AD124)</f>
        <v>8</v>
      </c>
      <c r="D78" s="49">
        <f>SUM('4.liga + nereg.2023'!AF124)</f>
        <v>4</v>
      </c>
    </row>
    <row r="79" ht="15.75" customHeight="1">
      <c r="A79" s="7">
        <v>77.0</v>
      </c>
      <c r="B79" s="49" t="str">
        <f>'4.liga + nereg.2023'!B93</f>
        <v>Procházka Daniel</v>
      </c>
      <c r="C79" s="49">
        <f>SUM('4.liga + nereg.2023'!C93:AD93)</f>
        <v>7</v>
      </c>
      <c r="D79" s="49">
        <f>SUM('4.liga + nereg.2023'!AF93)</f>
        <v>3</v>
      </c>
    </row>
    <row r="80" ht="15.75" customHeight="1">
      <c r="A80" s="7">
        <v>78.0</v>
      </c>
      <c r="B80" s="49" t="str">
        <f>'4.liga + nereg.2023'!B85</f>
        <v>Pája Pája</v>
      </c>
      <c r="C80" s="49">
        <f>SUM('4.liga + nereg.2023'!C85:AD85)</f>
        <v>7</v>
      </c>
      <c r="D80" s="49">
        <f>SUM('4.liga + nereg.2023'!AF85)</f>
        <v>3</v>
      </c>
    </row>
    <row r="81" ht="15.75" customHeight="1">
      <c r="A81" s="7">
        <v>79.0</v>
      </c>
      <c r="B81" s="49" t="str">
        <f>'4.liga + nereg.2023'!B3</f>
        <v>Adamík Jan</v>
      </c>
      <c r="C81" s="49">
        <f>SUM('4.liga + nereg.2023'!C3:AD3)</f>
        <v>7</v>
      </c>
      <c r="D81" s="49">
        <f>SUM('4.liga + nereg.2023'!AF3)</f>
        <v>3</v>
      </c>
    </row>
    <row r="82" ht="15.75" customHeight="1">
      <c r="A82" s="7">
        <v>80.0</v>
      </c>
      <c r="B82" s="49" t="str">
        <f>'4.liga + nereg.2023'!B49</f>
        <v>Kielbasová Monika</v>
      </c>
      <c r="C82" s="49">
        <f>SUM('4.liga + nereg.2023'!C49:AD49)</f>
        <v>7</v>
      </c>
      <c r="D82" s="49">
        <f>SUM('4.liga + nereg.2023'!AF49)</f>
        <v>4</v>
      </c>
    </row>
    <row r="83" ht="15.75" customHeight="1">
      <c r="A83" s="7">
        <v>81.0</v>
      </c>
      <c r="B83" s="49" t="str">
        <f>'4.liga + nereg.2023'!B58</f>
        <v>Krulíček Kamil</v>
      </c>
      <c r="C83" s="49">
        <f>SUM('4.liga + nereg.2023'!C58:AD58)</f>
        <v>7</v>
      </c>
      <c r="D83" s="49">
        <f>SUM('4.liga + nereg.2023'!AF58)</f>
        <v>1</v>
      </c>
    </row>
    <row r="84" ht="15.75" customHeight="1">
      <c r="A84" s="7">
        <v>82.0</v>
      </c>
      <c r="B84" s="49" t="str">
        <f>'4.liga + nereg.2023'!B112</f>
        <v>Štefka Evžen</v>
      </c>
      <c r="C84" s="49">
        <f>SUM('4.liga + nereg.2023'!C112:AD112)</f>
        <v>7</v>
      </c>
      <c r="D84" s="49">
        <f>SUM('4.liga + nereg.2023'!AF112)</f>
        <v>4</v>
      </c>
    </row>
    <row r="85" ht="15.75" customHeight="1">
      <c r="A85" s="7">
        <v>83.0</v>
      </c>
      <c r="B85" s="49" t="str">
        <f>'4.liga + nereg.2023'!B42</f>
        <v>Kaplan Jakub</v>
      </c>
      <c r="C85" s="49">
        <f>SUM('4.liga + nereg.2023'!C42:AD42)</f>
        <v>7</v>
      </c>
      <c r="D85" s="49">
        <f>SUM('4.liga + nereg.2023'!AF42)</f>
        <v>2</v>
      </c>
    </row>
    <row r="86" ht="15.75" customHeight="1">
      <c r="A86" s="7">
        <v>84.0</v>
      </c>
      <c r="B86" s="49" t="str">
        <f>'4.liga + nereg.2023'!B130</f>
        <v>Vráblík Matěj</v>
      </c>
      <c r="C86" s="49">
        <f>SUM('4.liga + nereg.2023'!C130:AD130)</f>
        <v>7</v>
      </c>
      <c r="D86" s="49">
        <f>SUM('4.liga + nereg.2023'!AF130)</f>
        <v>3</v>
      </c>
    </row>
    <row r="87" ht="15.75" customHeight="1">
      <c r="A87" s="7">
        <v>85.0</v>
      </c>
      <c r="B87" s="49" t="str">
        <f>'4.liga + nereg.2023'!B97</f>
        <v>Rajnoch Martin</v>
      </c>
      <c r="C87" s="49">
        <f>SUM('4.liga + nereg.2023'!C97:AD97)</f>
        <v>6</v>
      </c>
      <c r="D87" s="49">
        <f>SUM('4.liga + nereg.2023'!AF97)</f>
        <v>1</v>
      </c>
    </row>
    <row r="88" ht="15.75" customHeight="1">
      <c r="A88" s="7">
        <v>86.0</v>
      </c>
      <c r="B88" s="49" t="str">
        <f>'4.liga + nereg.2023'!B107</f>
        <v>Stříbný Jiří</v>
      </c>
      <c r="C88" s="49">
        <f>SUM('4.liga + nereg.2023'!C107:AD107)</f>
        <v>6</v>
      </c>
      <c r="D88" s="49">
        <f>SUM('4.liga + nereg.2023'!AF107)</f>
        <v>2</v>
      </c>
    </row>
    <row r="89" ht="15.75" customHeight="1">
      <c r="A89" s="7">
        <v>87.0</v>
      </c>
      <c r="B89" s="49" t="str">
        <f>'4.liga + nereg.2023'!B73</f>
        <v>Malurek Matěj</v>
      </c>
      <c r="C89" s="49">
        <f>SUM('4.liga + nereg.2023'!C73:AD73)</f>
        <v>6</v>
      </c>
      <c r="D89" s="49">
        <f>SUM('4.liga + nereg.2023'!AF73)</f>
        <v>1</v>
      </c>
    </row>
    <row r="90" ht="15.75" customHeight="1">
      <c r="A90" s="7">
        <v>88.0</v>
      </c>
      <c r="B90" s="49" t="str">
        <f>'4.liga + nereg.2023'!B63</f>
        <v>Kvasňáková Lucie</v>
      </c>
      <c r="C90" s="49">
        <f>SUM('4.liga + nereg.2023'!C63:AD63)</f>
        <v>6</v>
      </c>
      <c r="D90" s="49">
        <f>SUM('4.liga + nereg.2023'!AF63)</f>
        <v>3</v>
      </c>
    </row>
    <row r="91" ht="15.75" customHeight="1">
      <c r="A91" s="7">
        <v>89.0</v>
      </c>
      <c r="B91" s="49" t="str">
        <f>'4.liga + nereg.2023'!B82</f>
        <v>Novák Míra</v>
      </c>
      <c r="C91" s="49">
        <f>SUM('4.liga + nereg.2023'!C82:AD82)</f>
        <v>6</v>
      </c>
      <c r="D91" s="49">
        <f>SUM('4.liga + nereg.2023'!AF82)</f>
        <v>3</v>
      </c>
    </row>
    <row r="92" ht="15.75" customHeight="1">
      <c r="A92" s="7">
        <v>90.0</v>
      </c>
      <c r="B92" s="49" t="str">
        <f>'4.liga + nereg.2023'!B129</f>
        <v>Vrablík Matěj</v>
      </c>
      <c r="C92" s="49">
        <f>SUM('4.liga + nereg.2023'!C129:AD129)</f>
        <v>6</v>
      </c>
      <c r="D92" s="49">
        <f>SUM('4.liga + nereg.2023'!AF129)</f>
        <v>2</v>
      </c>
    </row>
    <row r="93" ht="15.75" customHeight="1">
      <c r="A93" s="7">
        <v>91.0</v>
      </c>
      <c r="B93" s="49" t="str">
        <f>'4.liga + nereg.2023'!B132</f>
        <v>Záhorčík Zdeněk</v>
      </c>
      <c r="C93" s="49">
        <f>SUM('4.liga + nereg.2023'!C132:AD132)</f>
        <v>6</v>
      </c>
      <c r="D93" s="49">
        <f>SUM('4.liga + nereg.2023'!AF132)</f>
        <v>2</v>
      </c>
    </row>
    <row r="94" ht="15.75" customHeight="1">
      <c r="A94" s="7">
        <v>92.0</v>
      </c>
      <c r="B94" s="49" t="str">
        <f>'4.liga + nereg.2023'!B44</f>
        <v>Karkoška Milan</v>
      </c>
      <c r="C94" s="49">
        <f>SUM('4.liga + nereg.2023'!C44:AD44)</f>
        <v>5</v>
      </c>
      <c r="D94" s="49">
        <f>SUM('4.liga + nereg.2023'!AF44)</f>
        <v>2</v>
      </c>
    </row>
    <row r="95" ht="15.75" customHeight="1">
      <c r="A95" s="7">
        <v>93.0</v>
      </c>
      <c r="B95" s="49" t="str">
        <f>'4.liga + nereg.2023'!B98</f>
        <v>Rapanová Katka</v>
      </c>
      <c r="C95" s="49">
        <f>SUM('4.liga + nereg.2023'!C98:AD98)</f>
        <v>5</v>
      </c>
      <c r="D95" s="49">
        <f>SUM('4.liga + nereg.2023'!AF98)</f>
        <v>1</v>
      </c>
    </row>
    <row r="96" ht="15.75" customHeight="1">
      <c r="A96" s="7">
        <v>94.0</v>
      </c>
      <c r="B96" s="49" t="str">
        <f>'4.liga + nereg.2023'!B84</f>
        <v>Otisk Pavel</v>
      </c>
      <c r="C96" s="49">
        <f>SUM('4.liga + nereg.2023'!C84:AD84)</f>
        <v>5</v>
      </c>
      <c r="D96" s="49">
        <f>SUM('4.liga + nereg.2023'!AF84)</f>
        <v>1</v>
      </c>
    </row>
    <row r="97" ht="15.75" customHeight="1">
      <c r="A97" s="7">
        <v>95.0</v>
      </c>
      <c r="B97" s="49" t="str">
        <f>'4.liga + nereg.2023'!B22</f>
        <v>Dobrý Ondřej</v>
      </c>
      <c r="C97" s="49">
        <f>SUM('4.liga + nereg.2023'!C22:AD22)</f>
        <v>5</v>
      </c>
      <c r="D97" s="49">
        <f>SUM('4.liga + nereg.2023'!AF22)</f>
        <v>2</v>
      </c>
    </row>
    <row r="98" ht="15.75" customHeight="1">
      <c r="A98" s="7">
        <v>96.0</v>
      </c>
      <c r="B98" s="49" t="str">
        <f>'4.liga + nereg.2023'!B28</f>
        <v>Friedrich Jakub</v>
      </c>
      <c r="C98" s="49">
        <f>SUM('4.liga + nereg.2023'!C28:AD28)</f>
        <v>5</v>
      </c>
      <c r="D98" s="49">
        <f>SUM('4.liga + nereg.2023'!AF28)</f>
        <v>2</v>
      </c>
    </row>
    <row r="99" ht="15.75" customHeight="1">
      <c r="A99" s="7">
        <v>97.0</v>
      </c>
      <c r="B99" s="49" t="str">
        <f>'4.liga + nereg.2023'!B125</f>
        <v>Venclová Petra</v>
      </c>
      <c r="C99" s="49">
        <f>SUM('4.liga + nereg.2023'!C125:AD125)</f>
        <v>5</v>
      </c>
      <c r="D99" s="49">
        <f>SUM('4.liga + nereg.2023'!AF125)</f>
        <v>2</v>
      </c>
    </row>
    <row r="100" ht="15.75" customHeight="1">
      <c r="A100" s="7">
        <v>98.0</v>
      </c>
      <c r="B100" s="49" t="str">
        <f>'4.liga + nereg.2023'!B81</f>
        <v>Novák Lukáš</v>
      </c>
      <c r="C100" s="49">
        <f>SUM('4.liga + nereg.2023'!C81:AD81)</f>
        <v>4</v>
      </c>
      <c r="D100" s="49">
        <f>SUM('4.liga + nereg.2023'!AF81)</f>
        <v>2</v>
      </c>
    </row>
    <row r="101" ht="15.75" customHeight="1">
      <c r="A101" s="7">
        <v>99.0</v>
      </c>
      <c r="B101" s="49" t="str">
        <f>'4.liga + nereg.2023'!B105</f>
        <v>Sněhota Lukáš</v>
      </c>
      <c r="C101" s="49">
        <f>SUM('4.liga + nereg.2023'!C105:AD105)</f>
        <v>4</v>
      </c>
      <c r="D101" s="49">
        <f>SUM('4.liga + nereg.2023'!AF105)</f>
        <v>2</v>
      </c>
    </row>
    <row r="102" ht="15.75" customHeight="1">
      <c r="A102" s="7">
        <v>100.0</v>
      </c>
      <c r="B102" s="49" t="str">
        <f>'4.liga + nereg.2023'!B70</f>
        <v>Lubojacký Marek</v>
      </c>
      <c r="C102" s="49">
        <f>SUM('4.liga + nereg.2023'!C70:AD70)</f>
        <v>4</v>
      </c>
      <c r="D102" s="49">
        <f>SUM('4.liga + nereg.2023'!AF70)</f>
        <v>2</v>
      </c>
    </row>
    <row r="103" ht="15.75" customHeight="1">
      <c r="A103" s="7">
        <v>101.0</v>
      </c>
      <c r="B103" s="49" t="str">
        <f>'4.liga + nereg.2023'!B23</f>
        <v>Drozd Michal</v>
      </c>
      <c r="C103" s="49">
        <f>SUM('4.liga + nereg.2023'!C23:AD23)</f>
        <v>4</v>
      </c>
      <c r="D103" s="49">
        <f>SUM('4.liga + nereg.2023'!AF23)</f>
        <v>1</v>
      </c>
    </row>
    <row r="104" ht="15.75" customHeight="1">
      <c r="A104" s="7">
        <v>102.0</v>
      </c>
      <c r="B104" s="49" t="str">
        <f>'4.liga + nereg.2023'!B113</f>
        <v>Štěpanda Martin</v>
      </c>
      <c r="C104" s="49">
        <f>SUM('4.liga + nereg.2023'!C113:AD113)</f>
        <v>4</v>
      </c>
      <c r="D104" s="49">
        <f>SUM('4.liga + nereg.2023'!AF113)</f>
        <v>1</v>
      </c>
    </row>
    <row r="105" ht="15.75" customHeight="1">
      <c r="A105" s="7">
        <v>103.0</v>
      </c>
      <c r="B105" s="49" t="str">
        <f>'4.liga + nereg.2023'!B95</f>
        <v>Pršala Jiří</v>
      </c>
      <c r="C105" s="49">
        <f>SUM('4.liga + nereg.2023'!C95:AD95)</f>
        <v>4</v>
      </c>
      <c r="D105" s="49">
        <f>SUM('4.liga + nereg.2023'!AF95)</f>
        <v>2</v>
      </c>
    </row>
    <row r="106" ht="15.75" customHeight="1">
      <c r="A106" s="7">
        <v>104.0</v>
      </c>
      <c r="B106" s="49" t="str">
        <f>'4.liga + nereg.2023'!B54</f>
        <v>Korpas Michal</v>
      </c>
      <c r="C106" s="49">
        <f>SUM('4.liga + nereg.2023'!C54:AD54)</f>
        <v>3</v>
      </c>
      <c r="D106" s="49">
        <f>SUM('4.liga + nereg.2023'!AF54)</f>
        <v>1</v>
      </c>
    </row>
    <row r="107" ht="15.75" customHeight="1">
      <c r="A107" s="7">
        <v>105.0</v>
      </c>
      <c r="B107" s="49" t="str">
        <f>'4.liga + nereg.2023'!B32</f>
        <v>Gery Gery</v>
      </c>
      <c r="C107" s="49">
        <f>SUM('4.liga + nereg.2023'!C32:AD32)</f>
        <v>3</v>
      </c>
      <c r="D107" s="49">
        <f>SUM('4.liga + nereg.2023'!AF32)</f>
        <v>2</v>
      </c>
    </row>
    <row r="108" ht="15.75" customHeight="1">
      <c r="A108" s="7">
        <v>106.0</v>
      </c>
      <c r="B108" s="49" t="str">
        <f>'4.liga + nereg.2023'!B47</f>
        <v>Kelnarová Pavlína</v>
      </c>
      <c r="C108" s="49">
        <f>SUM('4.liga + nereg.2023'!C47:AD47)</f>
        <v>3</v>
      </c>
      <c r="D108" s="49">
        <f>SUM('4.liga + nereg.2023'!AF47)</f>
        <v>1</v>
      </c>
    </row>
    <row r="109" ht="15.75" customHeight="1">
      <c r="A109" s="7">
        <v>107.0</v>
      </c>
      <c r="B109" s="49" t="str">
        <f>'4.liga + nereg.2023'!B37</f>
        <v>Hugo Hugo</v>
      </c>
      <c r="C109" s="49">
        <f>SUM('4.liga + nereg.2023'!C37:AD37)</f>
        <v>3</v>
      </c>
      <c r="D109" s="49">
        <f>SUM('4.liga + nereg.2023'!AF37)</f>
        <v>1</v>
      </c>
    </row>
    <row r="110" ht="15.75" customHeight="1">
      <c r="A110" s="7">
        <v>108.0</v>
      </c>
      <c r="B110" s="49" t="str">
        <f>'4.liga + nereg.2023'!B89</f>
        <v>Pluskal Dalibor</v>
      </c>
      <c r="C110" s="49">
        <f>SUM('4.liga + nereg.2023'!C89:AD89)</f>
        <v>3</v>
      </c>
      <c r="D110" s="49">
        <f>SUM('4.liga + nereg.2023'!AF89)</f>
        <v>2</v>
      </c>
    </row>
    <row r="111" ht="15.75" customHeight="1">
      <c r="A111" s="7">
        <v>109.0</v>
      </c>
      <c r="B111" s="49" t="str">
        <f>'4.liga + nereg.2023'!B53</f>
        <v>Koloděj Pavel</v>
      </c>
      <c r="C111" s="49">
        <f>SUM('4.liga + nereg.2023'!C53:AD53)</f>
        <v>3</v>
      </c>
      <c r="D111" s="49">
        <f>SUM('4.liga + nereg.2023'!AF53)</f>
        <v>1</v>
      </c>
    </row>
    <row r="112" ht="15.75" customHeight="1">
      <c r="A112" s="7">
        <v>110.0</v>
      </c>
      <c r="B112" s="49" t="str">
        <f>'4.liga + nereg.2023'!B121</f>
        <v>Uhlíková Justýna</v>
      </c>
      <c r="C112" s="49">
        <f>SUM('4.liga + nereg.2023'!C121:AD121)</f>
        <v>3</v>
      </c>
      <c r="D112" s="49">
        <f>SUM('4.liga + nereg.2023'!AF121)</f>
        <v>1</v>
      </c>
    </row>
    <row r="113" ht="15.75" customHeight="1">
      <c r="A113" s="7">
        <v>111.0</v>
      </c>
      <c r="B113" s="49" t="str">
        <f>'4.liga + nereg.2023'!B118</f>
        <v>Tomáš Jaroslav</v>
      </c>
      <c r="C113" s="49">
        <f>SUM('4.liga + nereg.2023'!C118:AD118)</f>
        <v>3</v>
      </c>
      <c r="D113" s="49">
        <f>SUM('4.liga + nereg.2023'!AF118)</f>
        <v>1</v>
      </c>
    </row>
    <row r="114" ht="15.75" customHeight="1">
      <c r="A114" s="7">
        <v>112.0</v>
      </c>
      <c r="B114" s="49" t="str">
        <f>'4.liga + nereg.2023'!B90</f>
        <v>Pluskalová Kristýna</v>
      </c>
      <c r="C114" s="49">
        <f>SUM('4.liga + nereg.2023'!C90:AD90)</f>
        <v>3</v>
      </c>
      <c r="D114" s="49">
        <f>SUM('4.liga + nereg.2023'!AF90)</f>
        <v>2</v>
      </c>
    </row>
    <row r="115" ht="15.75" customHeight="1">
      <c r="A115" s="7">
        <v>113.0</v>
      </c>
      <c r="B115" s="49" t="str">
        <f>'4.liga + nereg.2023'!B111</f>
        <v>Šprinc Jan</v>
      </c>
      <c r="C115" s="49">
        <f>SUM('4.liga + nereg.2023'!C111:AD111)</f>
        <v>3</v>
      </c>
      <c r="D115" s="49">
        <f>SUM('4.liga + nereg.2023'!AF111)</f>
        <v>2</v>
      </c>
    </row>
    <row r="116" ht="15.75" customHeight="1">
      <c r="A116" s="7">
        <v>114.0</v>
      </c>
      <c r="B116" s="49" t="str">
        <f>'4.liga + nereg.2023'!B60</f>
        <v>Kubala Radim</v>
      </c>
      <c r="C116" s="49">
        <f>SUM('4.liga + nereg.2023'!C60:AD60)</f>
        <v>2</v>
      </c>
      <c r="D116" s="49">
        <f>SUM('4.liga + nereg.2023'!AF60)</f>
        <v>1</v>
      </c>
    </row>
    <row r="117" ht="15.75" customHeight="1">
      <c r="A117" s="7">
        <v>115.0</v>
      </c>
      <c r="B117" s="49" t="str">
        <f>'4.liga + nereg.2023'!B50</f>
        <v>Klecker Michael</v>
      </c>
      <c r="C117" s="49">
        <f>SUM('4.liga + nereg.2023'!C50:AD50)</f>
        <v>2</v>
      </c>
      <c r="D117" s="49">
        <f>SUM('4.liga + nereg.2023'!AF50)</f>
        <v>1</v>
      </c>
    </row>
    <row r="118" ht="15.75" customHeight="1">
      <c r="A118" s="7">
        <v>116.0</v>
      </c>
      <c r="B118" s="49" t="str">
        <f>'4.liga + nereg.2023'!B52</f>
        <v>Kocián Jan</v>
      </c>
      <c r="C118" s="49">
        <f>SUM('4.liga + nereg.2023'!C52:AD52)</f>
        <v>2</v>
      </c>
      <c r="D118" s="49">
        <f>SUM('4.liga + nereg.2023'!AF52)</f>
        <v>1</v>
      </c>
    </row>
    <row r="119" ht="15.75" customHeight="1">
      <c r="A119" s="7">
        <v>117.0</v>
      </c>
      <c r="B119" s="49" t="str">
        <f>'4.liga + nereg.2023'!B29</f>
        <v>Fukalová Marcela</v>
      </c>
      <c r="C119" s="49">
        <f>SUM('4.liga + nereg.2023'!C29:AD29)</f>
        <v>2</v>
      </c>
      <c r="D119" s="49">
        <f>SUM('4.liga + nereg.2023'!AF29)</f>
        <v>1</v>
      </c>
    </row>
    <row r="120" ht="15.75" customHeight="1">
      <c r="A120" s="7">
        <v>118.0</v>
      </c>
      <c r="B120" s="49" t="str">
        <f>'4.liga + nereg.2023'!B120</f>
        <v>Troják Karel</v>
      </c>
      <c r="C120" s="49">
        <f>SUM('4.liga + nereg.2023'!C120:AD120)</f>
        <v>2</v>
      </c>
      <c r="D120" s="49">
        <f>SUM('4.liga + nereg.2023'!AF120)</f>
        <v>1</v>
      </c>
    </row>
    <row r="121" ht="15.75" customHeight="1">
      <c r="A121" s="7">
        <v>119.0</v>
      </c>
      <c r="B121" s="49" t="str">
        <f>'4.liga + nereg.2023'!B114</f>
        <v>Tichá Markéta</v>
      </c>
      <c r="C121" s="49">
        <f>SUM('4.liga + nereg.2023'!C114:AD114)</f>
        <v>2</v>
      </c>
      <c r="D121" s="49">
        <f>SUM('4.liga + nereg.2023'!AF114)</f>
        <v>1</v>
      </c>
    </row>
    <row r="122" ht="15.75" customHeight="1">
      <c r="A122" s="7">
        <v>120.0</v>
      </c>
      <c r="B122" s="49" t="str">
        <f>'4.liga + nereg.2023'!B88</f>
        <v>Pinkava Filip</v>
      </c>
      <c r="C122" s="49">
        <f>SUM('4.liga + nereg.2023'!C88:AD88)</f>
        <v>2</v>
      </c>
      <c r="D122" s="49">
        <f>SUM('4.liga + nereg.2023'!AF88)</f>
        <v>1</v>
      </c>
    </row>
    <row r="123" ht="15.75" customHeight="1">
      <c r="A123" s="7">
        <v>121.0</v>
      </c>
      <c r="B123" s="49" t="str">
        <f>'4.liga + nereg.2023'!B76</f>
        <v>Michálek David</v>
      </c>
      <c r="C123" s="49">
        <f>SUM('4.liga + nereg.2023'!C76:AD76)</f>
        <v>2</v>
      </c>
      <c r="D123" s="49">
        <f>SUM('4.liga + nereg.2023'!AF76)</f>
        <v>1</v>
      </c>
    </row>
    <row r="124" ht="15.75" customHeight="1">
      <c r="A124" s="7">
        <v>122.0</v>
      </c>
      <c r="B124" s="49" t="str">
        <f>'4.liga + nereg.2023'!B12</f>
        <v>Bialoň Jakub</v>
      </c>
      <c r="C124" s="49">
        <f>SUM('4.liga + nereg.2023'!C12:AD12)</f>
        <v>2</v>
      </c>
      <c r="D124" s="49">
        <f>SUM('4.liga + nereg.2023'!AF12)</f>
        <v>1</v>
      </c>
    </row>
    <row r="125" ht="15.75" customHeight="1">
      <c r="A125" s="7">
        <v>123.0</v>
      </c>
      <c r="B125" s="49" t="str">
        <f>'4.liga + nereg.2023'!B10</f>
        <v>Bednár Karel</v>
      </c>
      <c r="C125" s="49">
        <f>SUM('4.liga + nereg.2023'!C10:AD10)</f>
        <v>2</v>
      </c>
      <c r="D125" s="49">
        <f>SUM('4.liga + nereg.2023'!AF10)</f>
        <v>1</v>
      </c>
    </row>
    <row r="126" ht="15.75" customHeight="1">
      <c r="A126" s="7">
        <v>124.0</v>
      </c>
      <c r="B126" s="49" t="str">
        <f>'4.liga + nereg.2023'!B127</f>
        <v>Vítek Adam</v>
      </c>
      <c r="C126" s="49">
        <f>SUM('4.liga + nereg.2023'!C127:AD127)</f>
        <v>2</v>
      </c>
      <c r="D126" s="49">
        <f>SUM('4.liga + nereg.2023'!AF127)</f>
        <v>1</v>
      </c>
    </row>
    <row r="127" ht="15.75" customHeight="1">
      <c r="A127" s="7">
        <v>125.0</v>
      </c>
      <c r="B127" s="49" t="str">
        <f>'4.liga + nereg.2023'!B72</f>
        <v>Maček David</v>
      </c>
      <c r="C127" s="49">
        <f>SUM('4.liga + nereg.2023'!C72:AD72)</f>
        <v>1</v>
      </c>
      <c r="D127" s="49">
        <f>SUM('4.liga + nereg.2023'!AF72)</f>
        <v>1</v>
      </c>
    </row>
    <row r="128" ht="15.75" customHeight="1">
      <c r="A128" s="7">
        <v>126.0</v>
      </c>
      <c r="B128" s="49" t="str">
        <f>'4.liga + nereg.2023'!B102</f>
        <v>Řehová Monika</v>
      </c>
      <c r="C128" s="49">
        <f>SUM('4.liga + nereg.2023'!C102:AD102)</f>
        <v>1</v>
      </c>
      <c r="D128" s="49">
        <f>SUM('4.liga + nereg.2023'!AF102)</f>
        <v>1</v>
      </c>
    </row>
    <row r="129" ht="15.75" customHeight="1">
      <c r="A129" s="7">
        <v>127.0</v>
      </c>
      <c r="B129" s="49" t="str">
        <f>'4.liga + nereg.2023'!B45</f>
        <v>Kavík David</v>
      </c>
      <c r="C129" s="49">
        <f>SUM('4.liga + nereg.2023'!C45:AD45)</f>
        <v>1</v>
      </c>
      <c r="D129" s="49">
        <f>SUM('4.liga + nereg.2023'!AF45)</f>
        <v>1</v>
      </c>
    </row>
    <row r="130" ht="15.75" customHeight="1">
      <c r="A130" s="7">
        <v>128.0</v>
      </c>
      <c r="B130" s="49" t="str">
        <f>'4.liga + nereg.2023'!B7</f>
        <v>Axana Axana</v>
      </c>
      <c r="C130" s="49">
        <f>SUM('4.liga + nereg.2023'!C7:AD7)</f>
        <v>1</v>
      </c>
      <c r="D130" s="49">
        <f>SUM('4.liga + nereg.2023'!AF7)</f>
        <v>1</v>
      </c>
    </row>
    <row r="131" ht="15.75" customHeight="1">
      <c r="A131" s="7">
        <v>129.0</v>
      </c>
      <c r="B131" s="49" t="str">
        <f>'4.liga + nereg.2023'!B4</f>
        <v>Anděl Jan</v>
      </c>
      <c r="C131" s="49">
        <f>SUM('4.liga + nereg.2023'!C4:AD4)</f>
        <v>1</v>
      </c>
      <c r="D131" s="49">
        <f>SUM('4.liga + nereg.2023'!AF4)</f>
        <v>1</v>
      </c>
    </row>
    <row r="132" ht="15.75" customHeight="1">
      <c r="A132" s="7">
        <v>130.0</v>
      </c>
      <c r="B132" s="49" t="str">
        <f>'4.liga + nereg.2023'!B122</f>
        <v>Vandlíček Petr</v>
      </c>
      <c r="C132" s="49">
        <f>SUM('4.liga + nereg.2023'!C122:AD122)</f>
        <v>1</v>
      </c>
      <c r="D132" s="49">
        <f>SUM('4.liga + nereg.2023'!AF122)</f>
        <v>1</v>
      </c>
    </row>
    <row r="133" ht="15.75" customHeight="1">
      <c r="A133" s="7">
        <v>131.0</v>
      </c>
      <c r="B133" s="49" t="str">
        <f>'4.liga + nereg.2023'!B133</f>
        <v>Záhumenská Jana</v>
      </c>
      <c r="C133" s="49">
        <f>SUM('4.liga + nereg.2023'!C133:AD133)</f>
        <v>1</v>
      </c>
      <c r="D133" s="49">
        <f>SUM('4.liga + nereg.2023'!AF133)</f>
        <v>1</v>
      </c>
    </row>
    <row r="134" ht="15.75" customHeight="1">
      <c r="A134" s="7">
        <v>132.0</v>
      </c>
      <c r="B134" s="49" t="str">
        <f>'4.liga + nereg.2023'!B134</f>
        <v/>
      </c>
      <c r="C134" s="49">
        <f>SUM('4.liga + nereg.2023'!C134:AD134)</f>
        <v>0</v>
      </c>
      <c r="D134" s="49">
        <f>SUM('4.liga + nereg.2023'!AF134)</f>
        <v>0</v>
      </c>
    </row>
    <row r="135" ht="15.75" customHeight="1">
      <c r="A135" s="7">
        <v>133.0</v>
      </c>
      <c r="B135" s="49" t="str">
        <f>'4.liga + nereg.2023'!B135</f>
        <v/>
      </c>
      <c r="C135" s="49">
        <f>SUM('4.liga + nereg.2023'!C135:AD135)</f>
        <v>0</v>
      </c>
      <c r="D135" s="49">
        <f>SUM('4.liga + nereg.2023'!AF135)</f>
        <v>0</v>
      </c>
    </row>
    <row r="136" ht="15.75" customHeight="1">
      <c r="A136" s="7">
        <v>134.0</v>
      </c>
      <c r="B136" s="49" t="str">
        <f>'4.liga + nereg.2023'!B136</f>
        <v/>
      </c>
      <c r="C136" s="49">
        <f>SUM('4.liga + nereg.2023'!C136:AD136)</f>
        <v>0</v>
      </c>
      <c r="D136" s="49">
        <f>SUM('4.liga + nereg.2023'!AF136)</f>
        <v>0</v>
      </c>
    </row>
    <row r="137" ht="15.75" customHeight="1">
      <c r="A137" s="7">
        <v>135.0</v>
      </c>
      <c r="B137" s="49" t="str">
        <f>'4.liga + nereg.2023'!B137</f>
        <v/>
      </c>
      <c r="C137" s="49">
        <f>SUM('4.liga + nereg.2023'!C137:AD137)</f>
        <v>0</v>
      </c>
      <c r="D137" s="49">
        <f>SUM('4.liga + nereg.2023'!AF137)</f>
        <v>0</v>
      </c>
    </row>
    <row r="138" ht="15.75" customHeight="1">
      <c r="A138" s="7">
        <v>136.0</v>
      </c>
      <c r="B138" s="49" t="str">
        <f>'4.liga + nereg.2023'!B138</f>
        <v/>
      </c>
      <c r="C138" s="49">
        <f>SUM('4.liga + nereg.2023'!C138:AD138)</f>
        <v>0</v>
      </c>
      <c r="D138" s="49">
        <f>SUM('4.liga + nereg.2023'!AF138)</f>
        <v>0</v>
      </c>
    </row>
    <row r="139" ht="15.75" customHeight="1">
      <c r="A139" s="7">
        <v>137.0</v>
      </c>
      <c r="B139" s="49" t="str">
        <f>'4.liga + nereg.2023'!B139</f>
        <v/>
      </c>
      <c r="C139" s="49">
        <f>SUM('4.liga + nereg.2023'!C139:AD139)</f>
        <v>0</v>
      </c>
      <c r="D139" s="49">
        <f>SUM('4.liga + nereg.2023'!AF139)</f>
        <v>0</v>
      </c>
    </row>
    <row r="140" ht="15.75" customHeight="1">
      <c r="A140" s="7">
        <v>138.0</v>
      </c>
      <c r="B140" s="49" t="str">
        <f>'4.liga + nereg.2023'!B140</f>
        <v/>
      </c>
      <c r="C140" s="49">
        <f>SUM('4.liga + nereg.2023'!C140:AD140)</f>
        <v>0</v>
      </c>
      <c r="D140" s="49">
        <f>SUM('4.liga + nereg.2023'!AF140)</f>
        <v>0</v>
      </c>
    </row>
    <row r="141" ht="15.75" customHeight="1">
      <c r="A141" s="7">
        <v>139.0</v>
      </c>
      <c r="B141" s="49" t="str">
        <f>'4.liga + nereg.2023'!B141</f>
        <v/>
      </c>
      <c r="C141" s="49">
        <f>SUM('4.liga + nereg.2023'!C141:AD141)</f>
        <v>0</v>
      </c>
      <c r="D141" s="49">
        <f>SUM('4.liga + nereg.2023'!AF141)</f>
        <v>0</v>
      </c>
    </row>
    <row r="142" ht="15.75" customHeight="1">
      <c r="A142" s="7">
        <v>140.0</v>
      </c>
      <c r="B142" s="49" t="str">
        <f>'4.liga + nereg.2023'!B142</f>
        <v/>
      </c>
      <c r="C142" s="49">
        <f>SUM('4.liga + nereg.2023'!C142:AD142)</f>
        <v>0</v>
      </c>
      <c r="D142" s="49">
        <f>SUM('4.liga + nereg.2023'!AF142)</f>
        <v>0</v>
      </c>
    </row>
    <row r="143" ht="15.75" customHeight="1">
      <c r="A143" s="7">
        <v>141.0</v>
      </c>
      <c r="B143" s="49" t="str">
        <f>'4.liga + nereg.2023'!B143</f>
        <v/>
      </c>
      <c r="C143" s="49">
        <f>SUM('4.liga + nereg.2023'!C143:AD143)</f>
        <v>0</v>
      </c>
      <c r="D143" s="49">
        <f>SUM('4.liga + nereg.2023'!AF143)</f>
        <v>0</v>
      </c>
    </row>
    <row r="144" ht="15.75" customHeight="1">
      <c r="D144" s="22"/>
    </row>
    <row r="145" ht="15.75" customHeight="1">
      <c r="D145" s="22"/>
    </row>
    <row r="146" ht="15.75" customHeight="1">
      <c r="D146" s="22"/>
    </row>
    <row r="147" ht="15.75" customHeight="1">
      <c r="D147" s="22"/>
    </row>
    <row r="148" ht="15.75" customHeight="1">
      <c r="D148" s="22"/>
    </row>
    <row r="149" ht="15.75" customHeight="1">
      <c r="D149" s="22"/>
    </row>
    <row r="150" ht="15.75" customHeight="1">
      <c r="D150" s="22"/>
    </row>
    <row r="151" ht="15.75" customHeight="1">
      <c r="D151" s="22"/>
    </row>
    <row r="152" ht="15.75" customHeight="1">
      <c r="D152" s="22"/>
    </row>
    <row r="153" ht="15.75" customHeight="1">
      <c r="D153" s="22"/>
    </row>
    <row r="154" ht="15.75" customHeight="1">
      <c r="D154" s="22"/>
    </row>
    <row r="155" ht="15.75" customHeight="1">
      <c r="D155" s="22"/>
    </row>
    <row r="156" ht="15.75" customHeight="1">
      <c r="D156" s="22"/>
    </row>
    <row r="157" ht="15.75" customHeight="1">
      <c r="D157" s="22"/>
    </row>
    <row r="158" ht="15.75" customHeight="1">
      <c r="D158" s="22"/>
    </row>
    <row r="159" ht="15.75" customHeight="1">
      <c r="D159" s="22"/>
    </row>
    <row r="160" ht="15.75" customHeight="1">
      <c r="D160" s="22"/>
    </row>
    <row r="161" ht="15.75" customHeight="1">
      <c r="D161" s="22"/>
    </row>
    <row r="162" ht="15.75" customHeight="1">
      <c r="D162" s="22"/>
    </row>
    <row r="163" ht="15.75" customHeight="1">
      <c r="D163" s="22"/>
    </row>
    <row r="164" ht="15.75" customHeight="1">
      <c r="D164" s="22"/>
    </row>
    <row r="165" ht="15.75" customHeight="1">
      <c r="D165" s="22"/>
    </row>
    <row r="166" ht="15.75" customHeight="1">
      <c r="D166" s="22"/>
    </row>
    <row r="167" ht="15.75" customHeight="1">
      <c r="D167" s="22"/>
    </row>
    <row r="168" ht="15.75" customHeight="1">
      <c r="D168" s="22"/>
    </row>
    <row r="169" ht="15.75" customHeight="1">
      <c r="D169" s="22"/>
    </row>
    <row r="170" ht="15.75" customHeight="1">
      <c r="D170" s="22"/>
    </row>
    <row r="171" ht="15.75" customHeight="1">
      <c r="D171" s="22"/>
    </row>
    <row r="172" ht="15.75" customHeight="1">
      <c r="D172" s="22"/>
    </row>
    <row r="173" ht="15.75" customHeight="1">
      <c r="D173" s="22"/>
    </row>
    <row r="174" ht="15.75" customHeight="1">
      <c r="D174" s="22"/>
    </row>
    <row r="175" ht="15.75" customHeight="1">
      <c r="D175" s="22"/>
    </row>
    <row r="176" ht="15.75" customHeight="1">
      <c r="D176" s="22"/>
    </row>
    <row r="177" ht="15.75" customHeight="1">
      <c r="D177" s="22"/>
    </row>
    <row r="178" ht="15.75" customHeight="1">
      <c r="D178" s="22"/>
    </row>
    <row r="179" ht="15.75" customHeight="1">
      <c r="D179" s="22"/>
    </row>
    <row r="180" ht="15.75" customHeight="1">
      <c r="D180" s="22"/>
    </row>
    <row r="181" ht="15.75" customHeight="1">
      <c r="D181" s="22"/>
    </row>
    <row r="182" ht="15.75" customHeight="1">
      <c r="D182" s="22"/>
    </row>
    <row r="183" ht="15.75" customHeight="1">
      <c r="D183" s="22"/>
    </row>
    <row r="184" ht="15.75" customHeight="1">
      <c r="D184" s="22"/>
    </row>
    <row r="185" ht="15.75" customHeight="1">
      <c r="D185" s="22"/>
    </row>
    <row r="186" ht="15.75" customHeight="1">
      <c r="D186" s="22"/>
    </row>
    <row r="187" ht="15.75" customHeight="1">
      <c r="D187" s="22"/>
    </row>
    <row r="188" ht="15.75" customHeight="1">
      <c r="D188" s="22"/>
    </row>
    <row r="189" ht="15.75" customHeight="1">
      <c r="D189" s="22"/>
    </row>
    <row r="190" ht="15.75" customHeight="1">
      <c r="D190" s="22"/>
    </row>
    <row r="191" ht="15.75" customHeight="1">
      <c r="D191" s="22"/>
    </row>
    <row r="192" ht="15.75" customHeight="1">
      <c r="D192" s="22"/>
    </row>
    <row r="193" ht="15.75" customHeight="1">
      <c r="D193" s="22"/>
    </row>
    <row r="194" ht="15.75" customHeight="1">
      <c r="D194" s="22"/>
    </row>
    <row r="195" ht="15.75" customHeight="1">
      <c r="D195" s="22"/>
    </row>
    <row r="196" ht="15.75" customHeight="1">
      <c r="D196" s="22"/>
    </row>
    <row r="197" ht="15.75" customHeight="1">
      <c r="D197" s="22"/>
    </row>
    <row r="198" ht="15.75" customHeight="1">
      <c r="D198" s="22"/>
    </row>
    <row r="199" ht="15.75" customHeight="1">
      <c r="D199" s="22"/>
    </row>
    <row r="200" ht="15.75" customHeight="1">
      <c r="D200" s="22"/>
    </row>
    <row r="201" ht="15.75" customHeight="1">
      <c r="D201" s="22"/>
    </row>
    <row r="202" ht="15.75" customHeight="1">
      <c r="D202" s="22"/>
    </row>
    <row r="203" ht="15.75" customHeight="1">
      <c r="D203" s="22"/>
    </row>
    <row r="204" ht="15.75" customHeight="1">
      <c r="D204" s="22"/>
    </row>
    <row r="205" ht="15.75" customHeight="1">
      <c r="D205" s="22"/>
    </row>
    <row r="206" ht="15.75" customHeight="1">
      <c r="D206" s="22"/>
    </row>
    <row r="207" ht="15.75" customHeight="1">
      <c r="D207" s="22"/>
    </row>
    <row r="208" ht="15.75" customHeight="1">
      <c r="D208" s="22"/>
    </row>
    <row r="209" ht="15.75" customHeight="1">
      <c r="D209" s="22"/>
    </row>
    <row r="210" ht="15.75" customHeight="1">
      <c r="D210" s="22"/>
    </row>
    <row r="211" ht="15.75" customHeight="1">
      <c r="D211" s="22"/>
    </row>
    <row r="212" ht="15.75" customHeight="1">
      <c r="D212" s="22"/>
    </row>
    <row r="213" ht="15.75" customHeight="1">
      <c r="D213" s="22"/>
    </row>
    <row r="214" ht="15.75" customHeight="1">
      <c r="D214" s="22"/>
    </row>
    <row r="215" ht="15.75" customHeight="1">
      <c r="D215" s="22"/>
    </row>
    <row r="216" ht="15.75" customHeight="1">
      <c r="D216" s="22"/>
    </row>
    <row r="217" ht="15.75" customHeight="1">
      <c r="D217" s="22"/>
    </row>
    <row r="218" ht="15.75" customHeight="1">
      <c r="D218" s="22"/>
    </row>
    <row r="219" ht="15.75" customHeight="1">
      <c r="D219" s="22"/>
    </row>
    <row r="220" ht="15.75" customHeight="1">
      <c r="D220" s="22"/>
    </row>
    <row r="221" ht="15.75" customHeight="1">
      <c r="D221" s="22"/>
    </row>
    <row r="222" ht="15.75" customHeight="1">
      <c r="D222" s="22"/>
    </row>
    <row r="223" ht="15.75" customHeight="1">
      <c r="D223" s="22"/>
    </row>
    <row r="224" ht="15.75" customHeight="1">
      <c r="D224" s="22"/>
    </row>
    <row r="225" ht="15.75" customHeight="1">
      <c r="D225" s="22"/>
    </row>
    <row r="226" ht="15.75" customHeight="1">
      <c r="D226" s="22"/>
    </row>
    <row r="227" ht="15.75" customHeight="1">
      <c r="D227" s="22"/>
    </row>
    <row r="228" ht="15.75" customHeight="1">
      <c r="D228" s="22"/>
    </row>
    <row r="229" ht="15.75" customHeight="1">
      <c r="D229" s="22"/>
    </row>
    <row r="230" ht="15.75" customHeight="1">
      <c r="D230" s="22"/>
    </row>
    <row r="231" ht="15.75" customHeight="1">
      <c r="D231" s="22"/>
    </row>
    <row r="232" ht="15.75" customHeight="1">
      <c r="D232" s="22"/>
    </row>
    <row r="233" ht="15.75" customHeight="1">
      <c r="D233" s="22"/>
    </row>
    <row r="234" ht="15.75" customHeight="1">
      <c r="D234" s="22"/>
    </row>
    <row r="235" ht="15.75" customHeight="1">
      <c r="D235" s="22"/>
    </row>
    <row r="236" ht="15.75" customHeight="1">
      <c r="D236" s="22"/>
    </row>
    <row r="237" ht="15.75" customHeight="1">
      <c r="D237" s="22"/>
    </row>
    <row r="238" ht="15.75" customHeight="1">
      <c r="D238" s="22"/>
    </row>
    <row r="239" ht="15.75" customHeight="1">
      <c r="D239" s="22"/>
    </row>
    <row r="240" ht="15.75" customHeight="1">
      <c r="D240" s="22"/>
    </row>
    <row r="241" ht="15.75" customHeight="1">
      <c r="D241" s="22"/>
    </row>
    <row r="242" ht="15.75" customHeight="1">
      <c r="D242" s="22"/>
    </row>
    <row r="243" ht="15.75" customHeight="1">
      <c r="D243" s="22"/>
    </row>
    <row r="244" ht="15.75" customHeight="1">
      <c r="D244" s="22"/>
    </row>
    <row r="245" ht="15.75" customHeight="1">
      <c r="D245" s="22"/>
    </row>
    <row r="246" ht="15.75" customHeight="1">
      <c r="D246" s="22"/>
    </row>
    <row r="247" ht="15.75" customHeight="1">
      <c r="D247" s="22"/>
    </row>
    <row r="248" ht="15.75" customHeight="1">
      <c r="D248" s="22"/>
    </row>
    <row r="249" ht="15.75" customHeight="1">
      <c r="D249" s="22"/>
    </row>
    <row r="250" ht="15.75" customHeight="1">
      <c r="D250" s="22"/>
    </row>
    <row r="251" ht="15.75" customHeight="1">
      <c r="D251" s="22"/>
    </row>
    <row r="252" ht="15.75" customHeight="1">
      <c r="D252" s="22"/>
    </row>
    <row r="253" ht="15.75" customHeight="1">
      <c r="D253" s="22"/>
    </row>
    <row r="254" ht="15.75" customHeight="1">
      <c r="D254" s="22"/>
    </row>
    <row r="255" ht="15.75" customHeight="1">
      <c r="D255" s="22"/>
    </row>
    <row r="256" ht="15.75" customHeight="1">
      <c r="D256" s="22"/>
    </row>
    <row r="257" ht="15.75" customHeight="1">
      <c r="D257" s="22"/>
    </row>
    <row r="258" ht="15.75" customHeight="1">
      <c r="D258" s="22"/>
    </row>
    <row r="259" ht="15.75" customHeight="1">
      <c r="D259" s="22"/>
    </row>
    <row r="260" ht="15.75" customHeight="1">
      <c r="D260" s="22"/>
    </row>
    <row r="261" ht="15.75" customHeight="1">
      <c r="D261" s="22"/>
    </row>
    <row r="262" ht="15.75" customHeight="1">
      <c r="D262" s="22"/>
    </row>
    <row r="263" ht="15.75" customHeight="1">
      <c r="D263" s="22"/>
    </row>
    <row r="264" ht="15.75" customHeight="1">
      <c r="D264" s="22"/>
    </row>
    <row r="265" ht="15.75" customHeight="1">
      <c r="D265" s="22"/>
    </row>
    <row r="266" ht="15.75" customHeight="1">
      <c r="D266" s="22"/>
    </row>
    <row r="267" ht="15.75" customHeight="1">
      <c r="D267" s="22"/>
    </row>
    <row r="268" ht="15.75" customHeight="1">
      <c r="D268" s="22"/>
    </row>
    <row r="269" ht="15.75" customHeight="1">
      <c r="D269" s="22"/>
    </row>
    <row r="270" ht="15.75" customHeight="1">
      <c r="D270" s="22"/>
    </row>
    <row r="271" ht="15.75" customHeight="1">
      <c r="D271" s="22"/>
    </row>
    <row r="272" ht="15.75" customHeight="1">
      <c r="D272" s="22"/>
    </row>
    <row r="273" ht="15.75" customHeight="1">
      <c r="D273" s="22"/>
    </row>
    <row r="274" ht="15.75" customHeight="1">
      <c r="D274" s="22"/>
    </row>
    <row r="275" ht="15.75" customHeight="1">
      <c r="D275" s="22"/>
    </row>
    <row r="276" ht="15.75" customHeight="1">
      <c r="D276" s="22"/>
    </row>
    <row r="277" ht="15.75" customHeight="1">
      <c r="D277" s="22"/>
    </row>
    <row r="278" ht="15.75" customHeight="1">
      <c r="D278" s="22"/>
    </row>
    <row r="279" ht="15.75" customHeight="1">
      <c r="D279" s="22"/>
    </row>
    <row r="280" ht="15.75" customHeight="1">
      <c r="D280" s="22"/>
    </row>
    <row r="281" ht="15.75" customHeight="1">
      <c r="D281" s="22"/>
    </row>
    <row r="282" ht="15.75" customHeight="1">
      <c r="D282" s="22"/>
    </row>
    <row r="283" ht="15.75" customHeight="1">
      <c r="D283" s="22"/>
    </row>
    <row r="284" ht="15.75" customHeight="1">
      <c r="D284" s="22"/>
    </row>
    <row r="285" ht="15.75" customHeight="1">
      <c r="D285" s="22"/>
    </row>
    <row r="286" ht="15.75" customHeight="1">
      <c r="D286" s="22"/>
    </row>
    <row r="287" ht="15.75" customHeight="1">
      <c r="D287" s="22"/>
    </row>
    <row r="288" ht="15.75" customHeight="1">
      <c r="D288" s="22"/>
    </row>
    <row r="289" ht="15.75" customHeight="1">
      <c r="D289" s="22"/>
    </row>
    <row r="290" ht="15.75" customHeight="1">
      <c r="D290" s="22"/>
    </row>
    <row r="291" ht="15.75" customHeight="1">
      <c r="D291" s="22"/>
    </row>
    <row r="292" ht="15.75" customHeight="1">
      <c r="D292" s="22"/>
    </row>
    <row r="293" ht="15.75" customHeight="1">
      <c r="D293" s="22"/>
    </row>
    <row r="294" ht="15.75" customHeight="1">
      <c r="D294" s="22"/>
    </row>
    <row r="295" ht="15.75" customHeight="1">
      <c r="D295" s="22"/>
    </row>
    <row r="296" ht="15.75" customHeight="1">
      <c r="D296" s="22"/>
    </row>
    <row r="297" ht="15.75" customHeight="1">
      <c r="D297" s="22"/>
    </row>
    <row r="298" ht="15.75" customHeight="1">
      <c r="D298" s="22"/>
    </row>
    <row r="299" ht="15.75" customHeight="1">
      <c r="D299" s="22"/>
    </row>
    <row r="300" ht="15.75" customHeight="1">
      <c r="D300" s="22"/>
    </row>
    <row r="301" ht="15.75" customHeight="1">
      <c r="D301" s="22"/>
    </row>
    <row r="302" ht="15.75" customHeight="1">
      <c r="D302" s="22"/>
    </row>
    <row r="303" ht="15.75" customHeight="1">
      <c r="D303" s="22"/>
    </row>
    <row r="304" ht="15.75" customHeight="1">
      <c r="D304" s="22"/>
    </row>
    <row r="305" ht="15.75" customHeight="1">
      <c r="D305" s="22"/>
    </row>
    <row r="306" ht="15.75" customHeight="1">
      <c r="D306" s="22"/>
    </row>
    <row r="307" ht="15.75" customHeight="1">
      <c r="D307" s="22"/>
    </row>
    <row r="308" ht="15.75" customHeight="1">
      <c r="D308" s="22"/>
    </row>
    <row r="309" ht="15.75" customHeight="1">
      <c r="D309" s="22"/>
    </row>
    <row r="310" ht="15.75" customHeight="1">
      <c r="D310" s="22"/>
    </row>
    <row r="311" ht="15.75" customHeight="1">
      <c r="D311" s="22"/>
    </row>
    <row r="312" ht="15.75" customHeight="1">
      <c r="D312" s="22"/>
    </row>
    <row r="313" ht="15.75" customHeight="1">
      <c r="D313" s="22"/>
    </row>
    <row r="314" ht="15.75" customHeight="1">
      <c r="D314" s="22"/>
    </row>
    <row r="315" ht="15.75" customHeight="1">
      <c r="D315" s="22"/>
    </row>
    <row r="316" ht="15.75" customHeight="1">
      <c r="D316" s="22"/>
    </row>
    <row r="317" ht="15.75" customHeight="1">
      <c r="D317" s="22"/>
    </row>
    <row r="318" ht="15.75" customHeight="1">
      <c r="D318" s="22"/>
    </row>
    <row r="319" ht="15.75" customHeight="1">
      <c r="D319" s="22"/>
    </row>
    <row r="320" ht="15.75" customHeight="1">
      <c r="D320" s="22"/>
    </row>
    <row r="321" ht="15.75" customHeight="1">
      <c r="D321" s="22"/>
    </row>
    <row r="322" ht="15.75" customHeight="1">
      <c r="D322" s="22"/>
    </row>
    <row r="323" ht="15.75" customHeight="1">
      <c r="D323" s="22"/>
    </row>
    <row r="324" ht="15.75" customHeight="1">
      <c r="D324" s="22"/>
    </row>
    <row r="325" ht="15.75" customHeight="1">
      <c r="D325" s="22"/>
    </row>
    <row r="326" ht="15.75" customHeight="1">
      <c r="D326" s="22"/>
    </row>
    <row r="327" ht="15.75" customHeight="1">
      <c r="D327" s="22"/>
    </row>
    <row r="328" ht="15.75" customHeight="1">
      <c r="D328" s="22"/>
    </row>
    <row r="329" ht="15.75" customHeight="1">
      <c r="D329" s="22"/>
    </row>
    <row r="330" ht="15.75" customHeight="1">
      <c r="D330" s="22"/>
    </row>
    <row r="331" ht="15.75" customHeight="1">
      <c r="D331" s="22"/>
    </row>
    <row r="332" ht="15.75" customHeight="1">
      <c r="D332" s="22"/>
    </row>
    <row r="333" ht="15.75" customHeight="1">
      <c r="D333" s="22"/>
    </row>
    <row r="334" ht="15.75" customHeight="1">
      <c r="D334" s="22"/>
    </row>
    <row r="335" ht="15.75" customHeight="1">
      <c r="D335" s="22"/>
    </row>
    <row r="336" ht="15.75" customHeight="1">
      <c r="D336" s="22"/>
    </row>
    <row r="337" ht="15.75" customHeight="1">
      <c r="D337" s="22"/>
    </row>
    <row r="338" ht="15.75" customHeight="1">
      <c r="D338" s="22"/>
    </row>
    <row r="339" ht="15.75" customHeight="1">
      <c r="D339" s="22"/>
    </row>
    <row r="340" ht="15.75" customHeight="1">
      <c r="D340" s="22"/>
    </row>
    <row r="341" ht="15.75" customHeight="1">
      <c r="D341" s="22"/>
    </row>
    <row r="342" ht="15.75" customHeight="1">
      <c r="D342" s="22"/>
    </row>
    <row r="343" ht="15.75" customHeight="1">
      <c r="D343" s="22"/>
    </row>
    <row r="344" ht="15.75" customHeight="1">
      <c r="D344" s="22"/>
    </row>
    <row r="345" ht="15.75" customHeight="1">
      <c r="D345" s="22"/>
    </row>
    <row r="346" ht="15.75" customHeight="1">
      <c r="D346" s="22"/>
    </row>
    <row r="347" ht="15.75" customHeight="1">
      <c r="D347" s="22"/>
    </row>
    <row r="348" ht="15.75" customHeight="1">
      <c r="D348" s="22"/>
    </row>
    <row r="349" ht="15.75" customHeight="1">
      <c r="D349" s="22"/>
    </row>
    <row r="350" ht="15.75" customHeight="1">
      <c r="D350" s="22"/>
    </row>
    <row r="351" ht="15.75" customHeight="1">
      <c r="D351" s="22"/>
    </row>
    <row r="352" ht="15.75" customHeight="1">
      <c r="D352" s="22"/>
    </row>
    <row r="353" ht="15.75" customHeight="1">
      <c r="D353" s="22"/>
    </row>
    <row r="354" ht="15.75" customHeight="1">
      <c r="D354" s="22"/>
    </row>
    <row r="355" ht="15.75" customHeight="1">
      <c r="D355" s="22"/>
    </row>
    <row r="356" ht="15.75" customHeight="1">
      <c r="D356" s="22"/>
    </row>
    <row r="357" ht="15.75" customHeight="1">
      <c r="D357" s="22"/>
    </row>
    <row r="358" ht="15.75" customHeight="1">
      <c r="D358" s="22"/>
    </row>
    <row r="359" ht="15.75" customHeight="1">
      <c r="D359" s="22"/>
    </row>
    <row r="360" ht="15.75" customHeight="1">
      <c r="D360" s="22"/>
    </row>
    <row r="361" ht="15.75" customHeight="1">
      <c r="D361" s="22"/>
    </row>
    <row r="362" ht="15.75" customHeight="1">
      <c r="D362" s="22"/>
    </row>
    <row r="363" ht="15.75" customHeight="1">
      <c r="D363" s="22"/>
    </row>
    <row r="364" ht="15.75" customHeight="1">
      <c r="D364" s="22"/>
    </row>
    <row r="365" ht="15.75" customHeight="1">
      <c r="D365" s="22"/>
    </row>
    <row r="366" ht="15.75" customHeight="1">
      <c r="D366" s="22"/>
    </row>
    <row r="367" ht="15.75" customHeight="1">
      <c r="D367" s="22"/>
    </row>
    <row r="368" ht="15.75" customHeight="1">
      <c r="D368" s="22"/>
    </row>
    <row r="369" ht="15.75" customHeight="1">
      <c r="D369" s="22"/>
    </row>
    <row r="370" ht="15.75" customHeight="1">
      <c r="D370" s="22"/>
    </row>
    <row r="371" ht="15.75" customHeight="1">
      <c r="D371" s="22"/>
    </row>
    <row r="372" ht="15.75" customHeight="1">
      <c r="D372" s="22"/>
    </row>
    <row r="373" ht="15.75" customHeight="1">
      <c r="D373" s="22"/>
    </row>
    <row r="374" ht="15.75" customHeight="1">
      <c r="D374" s="22"/>
    </row>
    <row r="375" ht="15.75" customHeight="1">
      <c r="D375" s="22"/>
    </row>
    <row r="376" ht="15.75" customHeight="1">
      <c r="D376" s="22"/>
    </row>
    <row r="377" ht="15.75" customHeight="1">
      <c r="D377" s="22"/>
    </row>
    <row r="378" ht="15.75" customHeight="1">
      <c r="D378" s="22"/>
    </row>
    <row r="379" ht="15.75" customHeight="1">
      <c r="D379" s="22"/>
    </row>
    <row r="380" ht="15.75" customHeight="1">
      <c r="D380" s="22"/>
    </row>
    <row r="381" ht="15.75" customHeight="1">
      <c r="D381" s="22"/>
    </row>
    <row r="382" ht="15.75" customHeight="1">
      <c r="D382" s="22"/>
    </row>
    <row r="383" ht="15.75" customHeight="1">
      <c r="D383" s="22"/>
    </row>
    <row r="384" ht="15.75" customHeight="1">
      <c r="D384" s="22"/>
    </row>
    <row r="385" ht="15.75" customHeight="1">
      <c r="D385" s="22"/>
    </row>
    <row r="386" ht="15.75" customHeight="1">
      <c r="D386" s="22"/>
    </row>
    <row r="387" ht="15.75" customHeight="1">
      <c r="D387" s="22"/>
    </row>
    <row r="388" ht="15.75" customHeight="1">
      <c r="D388" s="22"/>
    </row>
    <row r="389" ht="15.75" customHeight="1">
      <c r="D389" s="22"/>
    </row>
    <row r="390" ht="15.75" customHeight="1">
      <c r="D390" s="22"/>
    </row>
    <row r="391" ht="15.75" customHeight="1">
      <c r="D391" s="22"/>
    </row>
    <row r="392" ht="15.75" customHeight="1">
      <c r="D392" s="22"/>
    </row>
    <row r="393" ht="15.75" customHeight="1">
      <c r="D393" s="22"/>
    </row>
    <row r="394" ht="15.75" customHeight="1">
      <c r="D394" s="22"/>
    </row>
    <row r="395" ht="15.75" customHeight="1">
      <c r="D395" s="22"/>
    </row>
    <row r="396" ht="15.75" customHeight="1">
      <c r="D396" s="22"/>
    </row>
    <row r="397" ht="15.75" customHeight="1">
      <c r="D397" s="22"/>
    </row>
    <row r="398" ht="15.75" customHeight="1">
      <c r="D398" s="22"/>
    </row>
    <row r="399" ht="15.75" customHeight="1">
      <c r="D399" s="22"/>
    </row>
    <row r="400" ht="15.75" customHeight="1">
      <c r="D400" s="22"/>
    </row>
    <row r="401" ht="15.75" customHeight="1">
      <c r="D401" s="22"/>
    </row>
    <row r="402" ht="15.75" customHeight="1">
      <c r="D402" s="22"/>
    </row>
    <row r="403" ht="15.75" customHeight="1">
      <c r="D403" s="22"/>
    </row>
    <row r="404" ht="15.75" customHeight="1">
      <c r="D404" s="22"/>
    </row>
    <row r="405" ht="15.75" customHeight="1">
      <c r="D405" s="22"/>
    </row>
    <row r="406" ht="15.75" customHeight="1">
      <c r="D406" s="22"/>
    </row>
    <row r="407" ht="15.75" customHeight="1">
      <c r="D407" s="22"/>
    </row>
    <row r="408" ht="15.75" customHeight="1">
      <c r="D408" s="22"/>
    </row>
    <row r="409" ht="15.75" customHeight="1">
      <c r="D409" s="22"/>
    </row>
    <row r="410" ht="15.75" customHeight="1">
      <c r="D410" s="22"/>
    </row>
    <row r="411" ht="15.75" customHeight="1">
      <c r="D411" s="22"/>
    </row>
    <row r="412" ht="15.75" customHeight="1">
      <c r="D412" s="22"/>
    </row>
    <row r="413" ht="15.75" customHeight="1">
      <c r="D413" s="22"/>
    </row>
    <row r="414" ht="15.75" customHeight="1">
      <c r="D414" s="22"/>
    </row>
    <row r="415" ht="15.75" customHeight="1">
      <c r="D415" s="22"/>
    </row>
    <row r="416" ht="15.75" customHeight="1">
      <c r="D416" s="22"/>
    </row>
    <row r="417" ht="15.75" customHeight="1">
      <c r="D417" s="22"/>
    </row>
    <row r="418" ht="15.75" customHeight="1">
      <c r="D418" s="22"/>
    </row>
    <row r="419" ht="15.75" customHeight="1">
      <c r="D419" s="22"/>
    </row>
    <row r="420" ht="15.75" customHeight="1">
      <c r="D420" s="22"/>
    </row>
    <row r="421" ht="15.75" customHeight="1">
      <c r="D421" s="22"/>
    </row>
    <row r="422" ht="15.75" customHeight="1">
      <c r="D422" s="22"/>
    </row>
    <row r="423" ht="15.75" customHeight="1">
      <c r="D423" s="22"/>
    </row>
    <row r="424" ht="15.75" customHeight="1">
      <c r="D424" s="22"/>
    </row>
    <row r="425" ht="15.75" customHeight="1">
      <c r="D425" s="22"/>
    </row>
    <row r="426" ht="15.75" customHeight="1">
      <c r="D426" s="22"/>
    </row>
    <row r="427" ht="15.75" customHeight="1">
      <c r="D427" s="22"/>
    </row>
    <row r="428" ht="15.75" customHeight="1">
      <c r="D428" s="22"/>
    </row>
    <row r="429" ht="15.75" customHeight="1">
      <c r="D429" s="22"/>
    </row>
    <row r="430" ht="15.75" customHeight="1">
      <c r="D430" s="22"/>
    </row>
    <row r="431" ht="15.75" customHeight="1">
      <c r="D431" s="22"/>
    </row>
    <row r="432" ht="15.75" customHeight="1">
      <c r="D432" s="22"/>
    </row>
    <row r="433" ht="15.75" customHeight="1">
      <c r="D433" s="22"/>
    </row>
    <row r="434" ht="15.75" customHeight="1">
      <c r="D434" s="22"/>
    </row>
    <row r="435" ht="15.75" customHeight="1">
      <c r="D435" s="22"/>
    </row>
    <row r="436" ht="15.75" customHeight="1">
      <c r="D436" s="22"/>
    </row>
    <row r="437" ht="15.75" customHeight="1">
      <c r="D437" s="22"/>
    </row>
    <row r="438" ht="15.75" customHeight="1">
      <c r="D438" s="22"/>
    </row>
    <row r="439" ht="15.75" customHeight="1">
      <c r="D439" s="22"/>
    </row>
    <row r="440" ht="15.75" customHeight="1">
      <c r="D440" s="22"/>
    </row>
    <row r="441" ht="15.75" customHeight="1">
      <c r="D441" s="22"/>
    </row>
    <row r="442" ht="15.75" customHeight="1">
      <c r="D442" s="22"/>
    </row>
    <row r="443" ht="15.75" customHeight="1">
      <c r="D443" s="22"/>
    </row>
    <row r="444" ht="15.75" customHeight="1">
      <c r="D444" s="22"/>
    </row>
    <row r="445" ht="15.75" customHeight="1">
      <c r="D445" s="22"/>
    </row>
    <row r="446" ht="15.75" customHeight="1">
      <c r="D446" s="22"/>
    </row>
    <row r="447" ht="15.75" customHeight="1">
      <c r="D447" s="22"/>
    </row>
    <row r="448" ht="15.75" customHeight="1">
      <c r="D448" s="22"/>
    </row>
    <row r="449" ht="15.75" customHeight="1">
      <c r="D449" s="22"/>
    </row>
    <row r="450" ht="15.75" customHeight="1">
      <c r="D450" s="22"/>
    </row>
    <row r="451" ht="15.75" customHeight="1">
      <c r="D451" s="22"/>
    </row>
    <row r="452" ht="15.75" customHeight="1">
      <c r="D452" s="22"/>
    </row>
    <row r="453" ht="15.75" customHeight="1">
      <c r="D453" s="22"/>
    </row>
    <row r="454" ht="15.75" customHeight="1">
      <c r="D454" s="22"/>
    </row>
    <row r="455" ht="15.75" customHeight="1">
      <c r="D455" s="22"/>
    </row>
    <row r="456" ht="15.75" customHeight="1">
      <c r="D456" s="22"/>
    </row>
    <row r="457" ht="15.75" customHeight="1">
      <c r="D457" s="22"/>
    </row>
    <row r="458" ht="15.75" customHeight="1">
      <c r="D458" s="22"/>
    </row>
    <row r="459" ht="15.75" customHeight="1">
      <c r="D459" s="22"/>
    </row>
    <row r="460" ht="15.75" customHeight="1">
      <c r="D460" s="22"/>
    </row>
    <row r="461" ht="15.75" customHeight="1">
      <c r="D461" s="22"/>
    </row>
    <row r="462" ht="15.75" customHeight="1">
      <c r="D462" s="22"/>
    </row>
    <row r="463" ht="15.75" customHeight="1">
      <c r="D463" s="22"/>
    </row>
    <row r="464" ht="15.75" customHeight="1">
      <c r="D464" s="22"/>
    </row>
    <row r="465" ht="15.75" customHeight="1">
      <c r="D465" s="22"/>
    </row>
    <row r="466" ht="15.75" customHeight="1">
      <c r="D466" s="22"/>
    </row>
    <row r="467" ht="15.75" customHeight="1">
      <c r="D467" s="22"/>
    </row>
    <row r="468" ht="15.75" customHeight="1">
      <c r="D468" s="22"/>
    </row>
    <row r="469" ht="15.75" customHeight="1">
      <c r="D469" s="22"/>
    </row>
    <row r="470" ht="15.75" customHeight="1">
      <c r="D470" s="22"/>
    </row>
    <row r="471" ht="15.75" customHeight="1">
      <c r="D471" s="22"/>
    </row>
    <row r="472" ht="15.75" customHeight="1">
      <c r="D472" s="22"/>
    </row>
    <row r="473" ht="15.75" customHeight="1">
      <c r="D473" s="22"/>
    </row>
    <row r="474" ht="15.75" customHeight="1">
      <c r="D474" s="22"/>
    </row>
    <row r="475" ht="15.75" customHeight="1">
      <c r="D475" s="22"/>
    </row>
    <row r="476" ht="15.75" customHeight="1">
      <c r="D476" s="22"/>
    </row>
    <row r="477" ht="15.75" customHeight="1">
      <c r="D477" s="22"/>
    </row>
    <row r="478" ht="15.75" customHeight="1">
      <c r="D478" s="22"/>
    </row>
    <row r="479" ht="15.75" customHeight="1">
      <c r="D479" s="22"/>
    </row>
    <row r="480" ht="15.75" customHeight="1">
      <c r="D480" s="22"/>
    </row>
    <row r="481" ht="15.75" customHeight="1">
      <c r="D481" s="22"/>
    </row>
    <row r="482" ht="15.75" customHeight="1">
      <c r="D482" s="22"/>
    </row>
    <row r="483" ht="15.75" customHeight="1">
      <c r="D483" s="22"/>
    </row>
    <row r="484" ht="15.75" customHeight="1">
      <c r="D484" s="22"/>
    </row>
    <row r="485" ht="15.75" customHeight="1">
      <c r="D485" s="22"/>
    </row>
    <row r="486" ht="15.75" customHeight="1">
      <c r="D486" s="22"/>
    </row>
    <row r="487" ht="15.75" customHeight="1">
      <c r="D487" s="22"/>
    </row>
    <row r="488" ht="15.75" customHeight="1">
      <c r="D488" s="22"/>
    </row>
    <row r="489" ht="15.75" customHeight="1">
      <c r="D489" s="22"/>
    </row>
    <row r="490" ht="15.75" customHeight="1">
      <c r="D490" s="22"/>
    </row>
    <row r="491" ht="15.75" customHeight="1">
      <c r="D491" s="22"/>
    </row>
    <row r="492" ht="15.75" customHeight="1">
      <c r="D492" s="22"/>
    </row>
    <row r="493" ht="15.75" customHeight="1">
      <c r="D493" s="22"/>
    </row>
    <row r="494" ht="15.75" customHeight="1">
      <c r="D494" s="22"/>
    </row>
    <row r="495" ht="15.75" customHeight="1">
      <c r="D495" s="22"/>
    </row>
    <row r="496" ht="15.75" customHeight="1">
      <c r="D496" s="22"/>
    </row>
    <row r="497" ht="15.75" customHeight="1">
      <c r="D497" s="22"/>
    </row>
    <row r="498" ht="15.75" customHeight="1">
      <c r="D498" s="22"/>
    </row>
    <row r="499" ht="15.75" customHeight="1">
      <c r="D499" s="22"/>
    </row>
    <row r="500" ht="15.75" customHeight="1">
      <c r="D500" s="22"/>
    </row>
    <row r="501" ht="15.75" customHeight="1">
      <c r="D501" s="22"/>
    </row>
    <row r="502" ht="15.75" customHeight="1">
      <c r="D502" s="22"/>
    </row>
    <row r="503" ht="15.75" customHeight="1">
      <c r="D503" s="22"/>
    </row>
    <row r="504" ht="15.75" customHeight="1">
      <c r="D504" s="22"/>
    </row>
    <row r="505" ht="15.75" customHeight="1">
      <c r="D505" s="22"/>
    </row>
    <row r="506" ht="15.75" customHeight="1">
      <c r="D506" s="22"/>
    </row>
    <row r="507" ht="15.75" customHeight="1">
      <c r="D507" s="22"/>
    </row>
    <row r="508" ht="15.75" customHeight="1">
      <c r="D508" s="22"/>
    </row>
    <row r="509" ht="15.75" customHeight="1">
      <c r="D509" s="22"/>
    </row>
    <row r="510" ht="15.75" customHeight="1">
      <c r="D510" s="22"/>
    </row>
    <row r="511" ht="15.75" customHeight="1">
      <c r="D511" s="22"/>
    </row>
    <row r="512" ht="15.75" customHeight="1">
      <c r="D512" s="22"/>
    </row>
    <row r="513" ht="15.75" customHeight="1">
      <c r="D513" s="22"/>
    </row>
    <row r="514" ht="15.75" customHeight="1">
      <c r="D514" s="22"/>
    </row>
    <row r="515" ht="15.75" customHeight="1">
      <c r="D515" s="22"/>
    </row>
    <row r="516" ht="15.75" customHeight="1">
      <c r="D516" s="22"/>
    </row>
    <row r="517" ht="15.75" customHeight="1">
      <c r="D517" s="22"/>
    </row>
    <row r="518" ht="15.75" customHeight="1">
      <c r="D518" s="22"/>
    </row>
    <row r="519" ht="15.75" customHeight="1">
      <c r="D519" s="22"/>
    </row>
    <row r="520" ht="15.75" customHeight="1">
      <c r="D520" s="22"/>
    </row>
    <row r="521" ht="15.75" customHeight="1">
      <c r="D521" s="22"/>
    </row>
    <row r="522" ht="15.75" customHeight="1">
      <c r="D522" s="22"/>
    </row>
    <row r="523" ht="15.75" customHeight="1">
      <c r="D523" s="22"/>
    </row>
    <row r="524" ht="15.75" customHeight="1">
      <c r="D524" s="22"/>
    </row>
    <row r="525" ht="15.75" customHeight="1">
      <c r="D525" s="22"/>
    </row>
    <row r="526" ht="15.75" customHeight="1">
      <c r="D526" s="22"/>
    </row>
    <row r="527" ht="15.75" customHeight="1">
      <c r="D527" s="22"/>
    </row>
    <row r="528" ht="15.75" customHeight="1">
      <c r="D528" s="22"/>
    </row>
    <row r="529" ht="15.75" customHeight="1">
      <c r="D529" s="22"/>
    </row>
    <row r="530" ht="15.75" customHeight="1">
      <c r="D530" s="22"/>
    </row>
    <row r="531" ht="15.75" customHeight="1">
      <c r="D531" s="22"/>
    </row>
    <row r="532" ht="15.75" customHeight="1">
      <c r="D532" s="22"/>
    </row>
    <row r="533" ht="15.75" customHeight="1">
      <c r="D533" s="22"/>
    </row>
    <row r="534" ht="15.75" customHeight="1">
      <c r="D534" s="22"/>
    </row>
    <row r="535" ht="15.75" customHeight="1">
      <c r="D535" s="22"/>
    </row>
    <row r="536" ht="15.75" customHeight="1">
      <c r="D536" s="22"/>
    </row>
    <row r="537" ht="15.75" customHeight="1">
      <c r="D537" s="22"/>
    </row>
    <row r="538" ht="15.75" customHeight="1">
      <c r="D538" s="22"/>
    </row>
    <row r="539" ht="15.75" customHeight="1">
      <c r="D539" s="22"/>
    </row>
    <row r="540" ht="15.75" customHeight="1">
      <c r="D540" s="22"/>
    </row>
    <row r="541" ht="15.75" customHeight="1">
      <c r="D541" s="22"/>
    </row>
    <row r="542" ht="15.75" customHeight="1">
      <c r="D542" s="22"/>
    </row>
    <row r="543" ht="15.75" customHeight="1">
      <c r="D543" s="22"/>
    </row>
    <row r="544" ht="15.75" customHeight="1">
      <c r="D544" s="22"/>
    </row>
    <row r="545" ht="15.75" customHeight="1">
      <c r="D545" s="22"/>
    </row>
    <row r="546" ht="15.75" customHeight="1">
      <c r="D546" s="22"/>
    </row>
    <row r="547" ht="15.75" customHeight="1">
      <c r="D547" s="22"/>
    </row>
    <row r="548" ht="15.75" customHeight="1">
      <c r="D548" s="22"/>
    </row>
    <row r="549" ht="15.75" customHeight="1">
      <c r="D549" s="22"/>
    </row>
    <row r="550" ht="15.75" customHeight="1">
      <c r="D550" s="22"/>
    </row>
    <row r="551" ht="15.75" customHeight="1">
      <c r="D551" s="22"/>
    </row>
    <row r="552" ht="15.75" customHeight="1">
      <c r="D552" s="22"/>
    </row>
    <row r="553" ht="15.75" customHeight="1">
      <c r="D553" s="22"/>
    </row>
    <row r="554" ht="15.75" customHeight="1">
      <c r="D554" s="22"/>
    </row>
    <row r="555" ht="15.75" customHeight="1">
      <c r="D555" s="22"/>
    </row>
    <row r="556" ht="15.75" customHeight="1">
      <c r="D556" s="22"/>
    </row>
    <row r="557" ht="15.75" customHeight="1">
      <c r="D557" s="22"/>
    </row>
    <row r="558" ht="15.75" customHeight="1">
      <c r="D558" s="22"/>
    </row>
    <row r="559" ht="15.75" customHeight="1">
      <c r="D559" s="22"/>
    </row>
    <row r="560" ht="15.75" customHeight="1">
      <c r="D560" s="22"/>
    </row>
    <row r="561" ht="15.75" customHeight="1">
      <c r="D561" s="22"/>
    </row>
    <row r="562" ht="15.75" customHeight="1">
      <c r="D562" s="22"/>
    </row>
    <row r="563" ht="15.75" customHeight="1">
      <c r="D563" s="22"/>
    </row>
    <row r="564" ht="15.75" customHeight="1">
      <c r="D564" s="22"/>
    </row>
    <row r="565" ht="15.75" customHeight="1">
      <c r="D565" s="22"/>
    </row>
    <row r="566" ht="15.75" customHeight="1">
      <c r="D566" s="22"/>
    </row>
    <row r="567" ht="15.75" customHeight="1">
      <c r="D567" s="22"/>
    </row>
    <row r="568" ht="15.75" customHeight="1">
      <c r="D568" s="22"/>
    </row>
    <row r="569" ht="15.75" customHeight="1">
      <c r="D569" s="22"/>
    </row>
    <row r="570" ht="15.75" customHeight="1">
      <c r="D570" s="22"/>
    </row>
    <row r="571" ht="15.75" customHeight="1">
      <c r="D571" s="22"/>
    </row>
    <row r="572" ht="15.75" customHeight="1">
      <c r="D572" s="22"/>
    </row>
    <row r="573" ht="15.75" customHeight="1">
      <c r="D573" s="22"/>
    </row>
    <row r="574" ht="15.75" customHeight="1">
      <c r="D574" s="22"/>
    </row>
    <row r="575" ht="15.75" customHeight="1">
      <c r="D575" s="22"/>
    </row>
    <row r="576" ht="15.75" customHeight="1">
      <c r="D576" s="22"/>
    </row>
    <row r="577" ht="15.75" customHeight="1">
      <c r="D577" s="22"/>
    </row>
    <row r="578" ht="15.75" customHeight="1">
      <c r="D578" s="22"/>
    </row>
    <row r="579" ht="15.75" customHeight="1">
      <c r="D579" s="22"/>
    </row>
    <row r="580" ht="15.75" customHeight="1">
      <c r="D580" s="22"/>
    </row>
    <row r="581" ht="15.75" customHeight="1">
      <c r="D581" s="22"/>
    </row>
    <row r="582" ht="15.75" customHeight="1">
      <c r="D582" s="22"/>
    </row>
    <row r="583" ht="15.75" customHeight="1">
      <c r="D583" s="22"/>
    </row>
    <row r="584" ht="15.75" customHeight="1">
      <c r="D584" s="22"/>
    </row>
    <row r="585" ht="15.75" customHeight="1">
      <c r="D585" s="22"/>
    </row>
    <row r="586" ht="15.75" customHeight="1">
      <c r="D586" s="22"/>
    </row>
    <row r="587" ht="15.75" customHeight="1">
      <c r="D587" s="22"/>
    </row>
    <row r="588" ht="15.75" customHeight="1">
      <c r="D588" s="22"/>
    </row>
    <row r="589" ht="15.75" customHeight="1">
      <c r="D589" s="22"/>
    </row>
    <row r="590" ht="15.75" customHeight="1">
      <c r="D590" s="22"/>
    </row>
    <row r="591" ht="15.75" customHeight="1">
      <c r="D591" s="22"/>
    </row>
    <row r="592" ht="15.75" customHeight="1">
      <c r="D592" s="22"/>
    </row>
    <row r="593" ht="15.75" customHeight="1">
      <c r="D593" s="22"/>
    </row>
    <row r="594" ht="15.75" customHeight="1">
      <c r="D594" s="22"/>
    </row>
    <row r="595" ht="15.75" customHeight="1">
      <c r="D595" s="22"/>
    </row>
    <row r="596" ht="15.75" customHeight="1">
      <c r="D596" s="22"/>
    </row>
    <row r="597" ht="15.75" customHeight="1">
      <c r="D597" s="22"/>
    </row>
    <row r="598" ht="15.75" customHeight="1">
      <c r="D598" s="22"/>
    </row>
    <row r="599" ht="15.75" customHeight="1">
      <c r="D599" s="22"/>
    </row>
    <row r="600" ht="15.75" customHeight="1">
      <c r="D600" s="22"/>
    </row>
    <row r="601" ht="15.75" customHeight="1">
      <c r="D601" s="22"/>
    </row>
    <row r="602" ht="15.75" customHeight="1">
      <c r="D602" s="22"/>
    </row>
    <row r="603" ht="15.75" customHeight="1">
      <c r="D603" s="22"/>
    </row>
    <row r="604" ht="15.75" customHeight="1">
      <c r="D604" s="22"/>
    </row>
    <row r="605" ht="15.75" customHeight="1">
      <c r="D605" s="22"/>
    </row>
    <row r="606" ht="15.75" customHeight="1">
      <c r="D606" s="22"/>
    </row>
    <row r="607" ht="15.75" customHeight="1">
      <c r="D607" s="22"/>
    </row>
    <row r="608" ht="15.75" customHeight="1">
      <c r="D608" s="22"/>
    </row>
    <row r="609" ht="15.75" customHeight="1">
      <c r="D609" s="22"/>
    </row>
    <row r="610" ht="15.75" customHeight="1">
      <c r="D610" s="22"/>
    </row>
    <row r="611" ht="15.75" customHeight="1">
      <c r="D611" s="22"/>
    </row>
    <row r="612" ht="15.75" customHeight="1">
      <c r="D612" s="22"/>
    </row>
    <row r="613" ht="15.75" customHeight="1">
      <c r="D613" s="22"/>
    </row>
    <row r="614" ht="15.75" customHeight="1">
      <c r="D614" s="22"/>
    </row>
    <row r="615" ht="15.75" customHeight="1">
      <c r="D615" s="22"/>
    </row>
    <row r="616" ht="15.75" customHeight="1">
      <c r="D616" s="22"/>
    </row>
    <row r="617" ht="15.75" customHeight="1">
      <c r="D617" s="22"/>
    </row>
    <row r="618" ht="15.75" customHeight="1">
      <c r="D618" s="22"/>
    </row>
    <row r="619" ht="15.75" customHeight="1">
      <c r="D619" s="22"/>
    </row>
    <row r="620" ht="15.75" customHeight="1">
      <c r="D620" s="22"/>
    </row>
    <row r="621" ht="15.75" customHeight="1">
      <c r="D621" s="22"/>
    </row>
    <row r="622" ht="15.75" customHeight="1">
      <c r="D622" s="22"/>
    </row>
    <row r="623" ht="15.75" customHeight="1">
      <c r="D623" s="22"/>
    </row>
    <row r="624" ht="15.75" customHeight="1">
      <c r="D624" s="22"/>
    </row>
    <row r="625" ht="15.75" customHeight="1">
      <c r="D625" s="22"/>
    </row>
    <row r="626" ht="15.75" customHeight="1">
      <c r="D626" s="22"/>
    </row>
    <row r="627" ht="15.75" customHeight="1">
      <c r="D627" s="22"/>
    </row>
    <row r="628" ht="15.75" customHeight="1">
      <c r="D628" s="22"/>
    </row>
    <row r="629" ht="15.75" customHeight="1">
      <c r="D629" s="22"/>
    </row>
    <row r="630" ht="15.75" customHeight="1">
      <c r="D630" s="22"/>
    </row>
    <row r="631" ht="15.75" customHeight="1">
      <c r="D631" s="22"/>
    </row>
    <row r="632" ht="15.75" customHeight="1">
      <c r="D632" s="22"/>
    </row>
    <row r="633" ht="15.75" customHeight="1">
      <c r="D633" s="22"/>
    </row>
    <row r="634" ht="15.75" customHeight="1">
      <c r="D634" s="22"/>
    </row>
    <row r="635" ht="15.75" customHeight="1">
      <c r="D635" s="22"/>
    </row>
    <row r="636" ht="15.75" customHeight="1">
      <c r="D636" s="22"/>
    </row>
    <row r="637" ht="15.75" customHeight="1">
      <c r="D637" s="22"/>
    </row>
    <row r="638" ht="15.75" customHeight="1">
      <c r="D638" s="22"/>
    </row>
    <row r="639" ht="15.75" customHeight="1">
      <c r="D639" s="22"/>
    </row>
    <row r="640" ht="15.75" customHeight="1">
      <c r="D640" s="22"/>
    </row>
    <row r="641" ht="15.75" customHeight="1">
      <c r="D641" s="22"/>
    </row>
    <row r="642" ht="15.75" customHeight="1">
      <c r="D642" s="22"/>
    </row>
    <row r="643" ht="15.75" customHeight="1">
      <c r="D643" s="22"/>
    </row>
    <row r="644" ht="15.75" customHeight="1">
      <c r="D644" s="22"/>
    </row>
    <row r="645" ht="15.75" customHeight="1">
      <c r="D645" s="22"/>
    </row>
    <row r="646" ht="15.75" customHeight="1">
      <c r="D646" s="22"/>
    </row>
    <row r="647" ht="15.75" customHeight="1">
      <c r="D647" s="22"/>
    </row>
    <row r="648" ht="15.75" customHeight="1">
      <c r="D648" s="22"/>
    </row>
    <row r="649" ht="15.75" customHeight="1">
      <c r="D649" s="22"/>
    </row>
    <row r="650" ht="15.75" customHeight="1">
      <c r="D650" s="22"/>
    </row>
    <row r="651" ht="15.75" customHeight="1">
      <c r="D651" s="22"/>
    </row>
    <row r="652" ht="15.75" customHeight="1">
      <c r="D652" s="22"/>
    </row>
    <row r="653" ht="15.75" customHeight="1">
      <c r="D653" s="22"/>
    </row>
    <row r="654" ht="15.75" customHeight="1">
      <c r="D654" s="22"/>
    </row>
    <row r="655" ht="15.75" customHeight="1">
      <c r="D655" s="22"/>
    </row>
    <row r="656" ht="15.75" customHeight="1">
      <c r="D656" s="22"/>
    </row>
    <row r="657" ht="15.75" customHeight="1">
      <c r="D657" s="22"/>
    </row>
    <row r="658" ht="15.75" customHeight="1">
      <c r="D658" s="22"/>
    </row>
    <row r="659" ht="15.75" customHeight="1">
      <c r="D659" s="22"/>
    </row>
    <row r="660" ht="15.75" customHeight="1">
      <c r="D660" s="22"/>
    </row>
    <row r="661" ht="15.75" customHeight="1">
      <c r="D661" s="22"/>
    </row>
    <row r="662" ht="15.75" customHeight="1">
      <c r="D662" s="22"/>
    </row>
    <row r="663" ht="15.75" customHeight="1">
      <c r="D663" s="22"/>
    </row>
    <row r="664" ht="15.75" customHeight="1">
      <c r="D664" s="22"/>
    </row>
    <row r="665" ht="15.75" customHeight="1">
      <c r="D665" s="22"/>
    </row>
    <row r="666" ht="15.75" customHeight="1">
      <c r="D666" s="22"/>
    </row>
    <row r="667" ht="15.75" customHeight="1">
      <c r="D667" s="22"/>
    </row>
    <row r="668" ht="15.75" customHeight="1">
      <c r="D668" s="22"/>
    </row>
    <row r="669" ht="15.75" customHeight="1">
      <c r="D669" s="22"/>
    </row>
    <row r="670" ht="15.75" customHeight="1">
      <c r="D670" s="22"/>
    </row>
    <row r="671" ht="15.75" customHeight="1">
      <c r="D671" s="22"/>
    </row>
    <row r="672" ht="15.75" customHeight="1">
      <c r="D672" s="22"/>
    </row>
    <row r="673" ht="15.75" customHeight="1">
      <c r="D673" s="22"/>
    </row>
    <row r="674" ht="15.75" customHeight="1">
      <c r="D674" s="22"/>
    </row>
    <row r="675" ht="15.75" customHeight="1">
      <c r="D675" s="22"/>
    </row>
    <row r="676" ht="15.75" customHeight="1">
      <c r="D676" s="22"/>
    </row>
    <row r="677" ht="15.75" customHeight="1">
      <c r="D677" s="22"/>
    </row>
    <row r="678" ht="15.75" customHeight="1">
      <c r="D678" s="22"/>
    </row>
    <row r="679" ht="15.75" customHeight="1">
      <c r="D679" s="22"/>
    </row>
    <row r="680" ht="15.75" customHeight="1">
      <c r="D680" s="22"/>
    </row>
    <row r="681" ht="15.75" customHeight="1">
      <c r="D681" s="22"/>
    </row>
    <row r="682" ht="15.75" customHeight="1">
      <c r="D682" s="22"/>
    </row>
    <row r="683" ht="15.75" customHeight="1">
      <c r="D683" s="22"/>
    </row>
    <row r="684" ht="15.75" customHeight="1">
      <c r="D684" s="22"/>
    </row>
    <row r="685" ht="15.75" customHeight="1">
      <c r="D685" s="22"/>
    </row>
    <row r="686" ht="15.75" customHeight="1">
      <c r="D686" s="22"/>
    </row>
    <row r="687" ht="15.75" customHeight="1">
      <c r="D687" s="22"/>
    </row>
    <row r="688" ht="15.75" customHeight="1">
      <c r="D688" s="22"/>
    </row>
    <row r="689" ht="15.75" customHeight="1">
      <c r="D689" s="22"/>
    </row>
    <row r="690" ht="15.75" customHeight="1">
      <c r="D690" s="22"/>
    </row>
    <row r="691" ht="15.75" customHeight="1">
      <c r="D691" s="22"/>
    </row>
    <row r="692" ht="15.75" customHeight="1">
      <c r="D692" s="22"/>
    </row>
    <row r="693" ht="15.75" customHeight="1">
      <c r="D693" s="22"/>
    </row>
    <row r="694" ht="15.75" customHeight="1">
      <c r="D694" s="22"/>
    </row>
    <row r="695" ht="15.75" customHeight="1">
      <c r="D695" s="22"/>
    </row>
    <row r="696" ht="15.75" customHeight="1">
      <c r="D696" s="22"/>
    </row>
    <row r="697" ht="15.75" customHeight="1">
      <c r="D697" s="22"/>
    </row>
    <row r="698" ht="15.75" customHeight="1">
      <c r="D698" s="22"/>
    </row>
    <row r="699" ht="15.75" customHeight="1">
      <c r="D699" s="22"/>
    </row>
    <row r="700" ht="15.75" customHeight="1">
      <c r="D700" s="22"/>
    </row>
    <row r="701" ht="15.75" customHeight="1">
      <c r="D701" s="22"/>
    </row>
    <row r="702" ht="15.75" customHeight="1">
      <c r="D702" s="22"/>
    </row>
    <row r="703" ht="15.75" customHeight="1">
      <c r="D703" s="22"/>
    </row>
    <row r="704" ht="15.75" customHeight="1">
      <c r="D704" s="22"/>
    </row>
    <row r="705" ht="15.75" customHeight="1">
      <c r="D705" s="22"/>
    </row>
    <row r="706" ht="15.75" customHeight="1">
      <c r="D706" s="22"/>
    </row>
    <row r="707" ht="15.75" customHeight="1">
      <c r="D707" s="22"/>
    </row>
    <row r="708" ht="15.75" customHeight="1">
      <c r="D708" s="22"/>
    </row>
    <row r="709" ht="15.75" customHeight="1">
      <c r="D709" s="22"/>
    </row>
    <row r="710" ht="15.75" customHeight="1">
      <c r="D710" s="22"/>
    </row>
    <row r="711" ht="15.75" customHeight="1">
      <c r="D711" s="22"/>
    </row>
    <row r="712" ht="15.75" customHeight="1">
      <c r="D712" s="22"/>
    </row>
    <row r="713" ht="15.75" customHeight="1">
      <c r="D713" s="22"/>
    </row>
    <row r="714" ht="15.75" customHeight="1">
      <c r="D714" s="22"/>
    </row>
    <row r="715" ht="15.75" customHeight="1">
      <c r="D715" s="22"/>
    </row>
    <row r="716" ht="15.75" customHeight="1">
      <c r="D716" s="22"/>
    </row>
    <row r="717" ht="15.75" customHeight="1">
      <c r="D717" s="22"/>
    </row>
    <row r="718" ht="15.75" customHeight="1">
      <c r="D718" s="22"/>
    </row>
    <row r="719" ht="15.75" customHeight="1">
      <c r="D719" s="22"/>
    </row>
    <row r="720" ht="15.75" customHeight="1">
      <c r="D720" s="22"/>
    </row>
    <row r="721" ht="15.75" customHeight="1">
      <c r="D721" s="22"/>
    </row>
    <row r="722" ht="15.75" customHeight="1">
      <c r="D722" s="22"/>
    </row>
    <row r="723" ht="15.75" customHeight="1">
      <c r="D723" s="22"/>
    </row>
    <row r="724" ht="15.75" customHeight="1">
      <c r="D724" s="22"/>
    </row>
    <row r="725" ht="15.75" customHeight="1">
      <c r="D725" s="22"/>
    </row>
    <row r="726" ht="15.75" customHeight="1">
      <c r="D726" s="22"/>
    </row>
    <row r="727" ht="15.75" customHeight="1">
      <c r="D727" s="22"/>
    </row>
    <row r="728" ht="15.75" customHeight="1">
      <c r="D728" s="22"/>
    </row>
    <row r="729" ht="15.75" customHeight="1">
      <c r="D729" s="22"/>
    </row>
    <row r="730" ht="15.75" customHeight="1">
      <c r="D730" s="22"/>
    </row>
    <row r="731" ht="15.75" customHeight="1">
      <c r="D731" s="22"/>
    </row>
    <row r="732" ht="15.75" customHeight="1">
      <c r="D732" s="22"/>
    </row>
    <row r="733" ht="15.75" customHeight="1">
      <c r="D733" s="22"/>
    </row>
    <row r="734" ht="15.75" customHeight="1">
      <c r="D734" s="22"/>
    </row>
    <row r="735" ht="15.75" customHeight="1">
      <c r="D735" s="22"/>
    </row>
    <row r="736" ht="15.75" customHeight="1">
      <c r="D736" s="22"/>
    </row>
    <row r="737" ht="15.75" customHeight="1">
      <c r="D737" s="22"/>
    </row>
    <row r="738" ht="15.75" customHeight="1">
      <c r="D738" s="22"/>
    </row>
    <row r="739" ht="15.75" customHeight="1">
      <c r="D739" s="22"/>
    </row>
    <row r="740" ht="15.75" customHeight="1">
      <c r="D740" s="22"/>
    </row>
    <row r="741" ht="15.75" customHeight="1">
      <c r="D741" s="22"/>
    </row>
    <row r="742" ht="15.75" customHeight="1">
      <c r="D742" s="22"/>
    </row>
    <row r="743" ht="15.75" customHeight="1">
      <c r="D743" s="22"/>
    </row>
    <row r="744" ht="15.75" customHeight="1">
      <c r="D744" s="22"/>
    </row>
    <row r="745" ht="15.75" customHeight="1">
      <c r="D745" s="22"/>
    </row>
    <row r="746" ht="15.75" customHeight="1">
      <c r="D746" s="22"/>
    </row>
    <row r="747" ht="15.75" customHeight="1">
      <c r="D747" s="22"/>
    </row>
    <row r="748" ht="15.75" customHeight="1">
      <c r="D748" s="22"/>
    </row>
    <row r="749" ht="15.75" customHeight="1">
      <c r="D749" s="22"/>
    </row>
    <row r="750" ht="15.75" customHeight="1">
      <c r="D750" s="22"/>
    </row>
    <row r="751" ht="15.75" customHeight="1">
      <c r="D751" s="22"/>
    </row>
    <row r="752" ht="15.75" customHeight="1">
      <c r="D752" s="22"/>
    </row>
    <row r="753" ht="15.75" customHeight="1">
      <c r="D753" s="22"/>
    </row>
    <row r="754" ht="15.75" customHeight="1">
      <c r="D754" s="22"/>
    </row>
    <row r="755" ht="15.75" customHeight="1">
      <c r="D755" s="22"/>
    </row>
    <row r="756" ht="15.75" customHeight="1">
      <c r="D756" s="22"/>
    </row>
    <row r="757" ht="15.75" customHeight="1">
      <c r="D757" s="22"/>
    </row>
    <row r="758" ht="15.75" customHeight="1">
      <c r="D758" s="22"/>
    </row>
    <row r="759" ht="15.75" customHeight="1">
      <c r="D759" s="22"/>
    </row>
    <row r="760" ht="15.75" customHeight="1">
      <c r="D760" s="22"/>
    </row>
    <row r="761" ht="15.75" customHeight="1">
      <c r="D761" s="22"/>
    </row>
    <row r="762" ht="15.75" customHeight="1">
      <c r="D762" s="22"/>
    </row>
    <row r="763" ht="15.75" customHeight="1">
      <c r="D763" s="22"/>
    </row>
    <row r="764" ht="15.75" customHeight="1">
      <c r="D764" s="22"/>
    </row>
    <row r="765" ht="15.75" customHeight="1">
      <c r="D765" s="22"/>
    </row>
    <row r="766" ht="15.75" customHeight="1">
      <c r="D766" s="22"/>
    </row>
    <row r="767" ht="15.75" customHeight="1">
      <c r="D767" s="22"/>
    </row>
    <row r="768" ht="15.75" customHeight="1">
      <c r="D768" s="22"/>
    </row>
    <row r="769" ht="15.75" customHeight="1">
      <c r="D769" s="22"/>
    </row>
    <row r="770" ht="15.75" customHeight="1">
      <c r="D770" s="22"/>
    </row>
    <row r="771" ht="15.75" customHeight="1">
      <c r="D771" s="22"/>
    </row>
    <row r="772" ht="15.75" customHeight="1">
      <c r="D772" s="22"/>
    </row>
    <row r="773" ht="15.75" customHeight="1">
      <c r="D773" s="22"/>
    </row>
    <row r="774" ht="15.75" customHeight="1">
      <c r="D774" s="22"/>
    </row>
    <row r="775" ht="15.75" customHeight="1">
      <c r="D775" s="22"/>
    </row>
    <row r="776" ht="15.75" customHeight="1">
      <c r="D776" s="22"/>
    </row>
    <row r="777" ht="15.75" customHeight="1">
      <c r="D777" s="22"/>
    </row>
    <row r="778" ht="15.75" customHeight="1">
      <c r="D778" s="22"/>
    </row>
    <row r="779" ht="15.75" customHeight="1">
      <c r="D779" s="22"/>
    </row>
    <row r="780" ht="15.75" customHeight="1">
      <c r="D780" s="22"/>
    </row>
    <row r="781" ht="15.75" customHeight="1">
      <c r="D781" s="22"/>
    </row>
    <row r="782" ht="15.75" customHeight="1">
      <c r="D782" s="22"/>
    </row>
    <row r="783" ht="15.75" customHeight="1">
      <c r="D783" s="22"/>
    </row>
    <row r="784" ht="15.75" customHeight="1">
      <c r="D784" s="22"/>
    </row>
    <row r="785" ht="15.75" customHeight="1">
      <c r="D785" s="22"/>
    </row>
    <row r="786" ht="15.75" customHeight="1">
      <c r="D786" s="22"/>
    </row>
    <row r="787" ht="15.75" customHeight="1">
      <c r="D787" s="22"/>
    </row>
    <row r="788" ht="15.75" customHeight="1">
      <c r="D788" s="22"/>
    </row>
    <row r="789" ht="15.75" customHeight="1">
      <c r="D789" s="22"/>
    </row>
    <row r="790" ht="15.75" customHeight="1">
      <c r="D790" s="22"/>
    </row>
    <row r="791" ht="15.75" customHeight="1">
      <c r="D791" s="22"/>
    </row>
    <row r="792" ht="15.75" customHeight="1">
      <c r="D792" s="22"/>
    </row>
    <row r="793" ht="15.75" customHeight="1">
      <c r="D793" s="22"/>
    </row>
    <row r="794" ht="15.75" customHeight="1">
      <c r="D794" s="22"/>
    </row>
    <row r="795" ht="15.75" customHeight="1">
      <c r="D795" s="22"/>
    </row>
    <row r="796" ht="15.75" customHeight="1">
      <c r="D796" s="22"/>
    </row>
    <row r="797" ht="15.75" customHeight="1">
      <c r="D797" s="22"/>
    </row>
    <row r="798" ht="15.75" customHeight="1">
      <c r="D798" s="22"/>
    </row>
    <row r="799" ht="15.75" customHeight="1">
      <c r="D799" s="22"/>
    </row>
    <row r="800" ht="15.75" customHeight="1">
      <c r="D800" s="22"/>
    </row>
    <row r="801" ht="15.75" customHeight="1">
      <c r="D801" s="22"/>
    </row>
    <row r="802" ht="15.75" customHeight="1">
      <c r="D802" s="22"/>
    </row>
    <row r="803" ht="15.75" customHeight="1">
      <c r="D803" s="22"/>
    </row>
    <row r="804" ht="15.75" customHeight="1">
      <c r="D804" s="22"/>
    </row>
    <row r="805" ht="15.75" customHeight="1">
      <c r="D805" s="22"/>
    </row>
    <row r="806" ht="15.75" customHeight="1">
      <c r="D806" s="22"/>
    </row>
    <row r="807" ht="15.75" customHeight="1">
      <c r="D807" s="22"/>
    </row>
    <row r="808" ht="15.75" customHeight="1">
      <c r="D808" s="22"/>
    </row>
    <row r="809" ht="15.75" customHeight="1">
      <c r="D809" s="22"/>
    </row>
    <row r="810" ht="15.75" customHeight="1">
      <c r="D810" s="22"/>
    </row>
    <row r="811" ht="15.75" customHeight="1">
      <c r="D811" s="22"/>
    </row>
    <row r="812" ht="15.75" customHeight="1">
      <c r="D812" s="22"/>
    </row>
    <row r="813" ht="15.75" customHeight="1">
      <c r="D813" s="22"/>
    </row>
    <row r="814" ht="15.75" customHeight="1">
      <c r="D814" s="22"/>
    </row>
    <row r="815" ht="15.75" customHeight="1">
      <c r="D815" s="22"/>
    </row>
    <row r="816" ht="15.75" customHeight="1">
      <c r="D816" s="22"/>
    </row>
    <row r="817" ht="15.75" customHeight="1">
      <c r="D817" s="22"/>
    </row>
    <row r="818" ht="15.75" customHeight="1">
      <c r="D818" s="22"/>
    </row>
    <row r="819" ht="15.75" customHeight="1">
      <c r="D819" s="22"/>
    </row>
    <row r="820" ht="15.75" customHeight="1">
      <c r="D820" s="22"/>
    </row>
    <row r="821" ht="15.75" customHeight="1">
      <c r="D821" s="22"/>
    </row>
    <row r="822" ht="15.75" customHeight="1">
      <c r="D822" s="22"/>
    </row>
    <row r="823" ht="15.75" customHeight="1">
      <c r="D823" s="22"/>
    </row>
    <row r="824" ht="15.75" customHeight="1">
      <c r="D824" s="22"/>
    </row>
    <row r="825" ht="15.75" customHeight="1">
      <c r="D825" s="22"/>
    </row>
    <row r="826" ht="15.75" customHeight="1">
      <c r="D826" s="22"/>
    </row>
    <row r="827" ht="15.75" customHeight="1">
      <c r="D827" s="22"/>
    </row>
    <row r="828" ht="15.75" customHeight="1">
      <c r="D828" s="22"/>
    </row>
    <row r="829" ht="15.75" customHeight="1">
      <c r="D829" s="22"/>
    </row>
    <row r="830" ht="15.75" customHeight="1">
      <c r="D830" s="22"/>
    </row>
    <row r="831" ht="15.75" customHeight="1">
      <c r="D831" s="22"/>
    </row>
    <row r="832" ht="15.75" customHeight="1">
      <c r="D832" s="22"/>
    </row>
    <row r="833" ht="15.75" customHeight="1">
      <c r="D833" s="22"/>
    </row>
    <row r="834" ht="15.75" customHeight="1">
      <c r="D834" s="22"/>
    </row>
    <row r="835" ht="15.75" customHeight="1">
      <c r="D835" s="22"/>
    </row>
    <row r="836" ht="15.75" customHeight="1">
      <c r="D836" s="22"/>
    </row>
    <row r="837" ht="15.75" customHeight="1">
      <c r="D837" s="22"/>
    </row>
    <row r="838" ht="15.75" customHeight="1">
      <c r="D838" s="22"/>
    </row>
    <row r="839" ht="15.75" customHeight="1">
      <c r="D839" s="22"/>
    </row>
    <row r="840" ht="15.75" customHeight="1">
      <c r="D840" s="22"/>
    </row>
    <row r="841" ht="15.75" customHeight="1">
      <c r="D841" s="22"/>
    </row>
    <row r="842" ht="15.75" customHeight="1">
      <c r="D842" s="22"/>
    </row>
    <row r="843" ht="15.75" customHeight="1">
      <c r="D843" s="22"/>
    </row>
    <row r="844" ht="15.75" customHeight="1">
      <c r="D844" s="22"/>
    </row>
    <row r="845" ht="15.75" customHeight="1">
      <c r="D845" s="22"/>
    </row>
    <row r="846" ht="15.75" customHeight="1">
      <c r="D846" s="22"/>
    </row>
    <row r="847" ht="15.75" customHeight="1">
      <c r="D847" s="22"/>
    </row>
    <row r="848" ht="15.75" customHeight="1">
      <c r="D848" s="22"/>
    </row>
    <row r="849" ht="15.75" customHeight="1">
      <c r="D849" s="22"/>
    </row>
    <row r="850" ht="15.75" customHeight="1">
      <c r="D850" s="22"/>
    </row>
    <row r="851" ht="15.75" customHeight="1">
      <c r="D851" s="22"/>
    </row>
    <row r="852" ht="15.75" customHeight="1">
      <c r="D852" s="22"/>
    </row>
    <row r="853" ht="15.75" customHeight="1">
      <c r="D853" s="22"/>
    </row>
    <row r="854" ht="15.75" customHeight="1">
      <c r="D854" s="22"/>
    </row>
    <row r="855" ht="15.75" customHeight="1">
      <c r="D855" s="22"/>
    </row>
    <row r="856" ht="15.75" customHeight="1">
      <c r="D856" s="22"/>
    </row>
    <row r="857" ht="15.75" customHeight="1">
      <c r="D857" s="22"/>
    </row>
    <row r="858" ht="15.75" customHeight="1">
      <c r="D858" s="22"/>
    </row>
    <row r="859" ht="15.75" customHeight="1">
      <c r="D859" s="22"/>
    </row>
    <row r="860" ht="15.75" customHeight="1">
      <c r="D860" s="22"/>
    </row>
    <row r="861" ht="15.75" customHeight="1">
      <c r="D861" s="22"/>
    </row>
    <row r="862" ht="15.75" customHeight="1">
      <c r="D862" s="22"/>
    </row>
    <row r="863" ht="15.75" customHeight="1">
      <c r="D863" s="22"/>
    </row>
    <row r="864" ht="15.75" customHeight="1">
      <c r="D864" s="22"/>
    </row>
    <row r="865" ht="15.75" customHeight="1">
      <c r="D865" s="22"/>
    </row>
    <row r="866" ht="15.75" customHeight="1">
      <c r="D866" s="22"/>
    </row>
    <row r="867" ht="15.75" customHeight="1">
      <c r="D867" s="22"/>
    </row>
    <row r="868" ht="15.75" customHeight="1">
      <c r="D868" s="22"/>
    </row>
    <row r="869" ht="15.75" customHeight="1">
      <c r="D869" s="22"/>
    </row>
    <row r="870" ht="15.75" customHeight="1">
      <c r="D870" s="22"/>
    </row>
    <row r="871" ht="15.75" customHeight="1">
      <c r="D871" s="22"/>
    </row>
    <row r="872" ht="15.75" customHeight="1">
      <c r="D872" s="22"/>
    </row>
    <row r="873" ht="15.75" customHeight="1">
      <c r="D873" s="22"/>
    </row>
    <row r="874" ht="15.75" customHeight="1">
      <c r="D874" s="22"/>
    </row>
    <row r="875" ht="15.75" customHeight="1">
      <c r="D875" s="22"/>
    </row>
    <row r="876" ht="15.75" customHeight="1">
      <c r="D876" s="22"/>
    </row>
    <row r="877" ht="15.75" customHeight="1">
      <c r="D877" s="22"/>
    </row>
    <row r="878" ht="15.75" customHeight="1">
      <c r="D878" s="22"/>
    </row>
    <row r="879" ht="15.75" customHeight="1">
      <c r="D879" s="22"/>
    </row>
    <row r="880" ht="15.75" customHeight="1">
      <c r="D880" s="22"/>
    </row>
    <row r="881" ht="15.75" customHeight="1">
      <c r="D881" s="22"/>
    </row>
    <row r="882" ht="15.75" customHeight="1">
      <c r="D882" s="22"/>
    </row>
    <row r="883" ht="15.75" customHeight="1">
      <c r="D883" s="22"/>
    </row>
    <row r="884" ht="15.75" customHeight="1">
      <c r="D884" s="22"/>
    </row>
    <row r="885" ht="15.75" customHeight="1">
      <c r="D885" s="22"/>
    </row>
    <row r="886" ht="15.75" customHeight="1">
      <c r="D886" s="22"/>
    </row>
    <row r="887" ht="15.75" customHeight="1">
      <c r="D887" s="22"/>
    </row>
    <row r="888" ht="15.75" customHeight="1">
      <c r="D888" s="22"/>
    </row>
    <row r="889" ht="15.75" customHeight="1">
      <c r="D889" s="22"/>
    </row>
    <row r="890" ht="15.75" customHeight="1">
      <c r="D890" s="22"/>
    </row>
    <row r="891" ht="15.75" customHeight="1">
      <c r="D891" s="22"/>
    </row>
    <row r="892" ht="15.75" customHeight="1">
      <c r="D892" s="22"/>
    </row>
    <row r="893" ht="15.75" customHeight="1">
      <c r="D893" s="22"/>
    </row>
    <row r="894" ht="15.75" customHeight="1">
      <c r="D894" s="22"/>
    </row>
    <row r="895" ht="15.75" customHeight="1">
      <c r="D895" s="22"/>
    </row>
    <row r="896" ht="15.75" customHeight="1">
      <c r="D896" s="22"/>
    </row>
    <row r="897" ht="15.75" customHeight="1">
      <c r="D897" s="22"/>
    </row>
    <row r="898" ht="15.75" customHeight="1">
      <c r="D898" s="22"/>
    </row>
    <row r="899" ht="15.75" customHeight="1">
      <c r="D899" s="22"/>
    </row>
    <row r="900" ht="15.75" customHeight="1">
      <c r="D900" s="22"/>
    </row>
    <row r="901" ht="15.75" customHeight="1">
      <c r="D901" s="22"/>
    </row>
    <row r="902" ht="15.75" customHeight="1">
      <c r="D902" s="22"/>
    </row>
    <row r="903" ht="15.75" customHeight="1">
      <c r="D903" s="22"/>
    </row>
    <row r="904" ht="15.75" customHeight="1">
      <c r="D904" s="22"/>
    </row>
    <row r="905" ht="15.75" customHeight="1">
      <c r="D905" s="22"/>
    </row>
    <row r="906" ht="15.75" customHeight="1">
      <c r="D906" s="22"/>
    </row>
    <row r="907" ht="15.75" customHeight="1">
      <c r="D907" s="22"/>
    </row>
    <row r="908" ht="15.75" customHeight="1">
      <c r="D908" s="22"/>
    </row>
    <row r="909" ht="15.75" customHeight="1">
      <c r="D909" s="22"/>
    </row>
    <row r="910" ht="15.75" customHeight="1">
      <c r="D910" s="22"/>
    </row>
    <row r="911" ht="15.75" customHeight="1">
      <c r="D911" s="22"/>
    </row>
    <row r="912" ht="15.75" customHeight="1">
      <c r="D912" s="22"/>
    </row>
    <row r="913" ht="15.75" customHeight="1">
      <c r="D913" s="22"/>
    </row>
    <row r="914" ht="15.75" customHeight="1">
      <c r="D914" s="22"/>
    </row>
    <row r="915" ht="15.75" customHeight="1">
      <c r="D915" s="22"/>
    </row>
    <row r="916" ht="15.75" customHeight="1">
      <c r="D916" s="22"/>
    </row>
    <row r="917" ht="15.75" customHeight="1">
      <c r="D917" s="22"/>
    </row>
    <row r="918" ht="15.75" customHeight="1">
      <c r="D918" s="22"/>
    </row>
    <row r="919" ht="15.75" customHeight="1">
      <c r="D919" s="22"/>
    </row>
    <row r="920" ht="15.75" customHeight="1">
      <c r="D920" s="22"/>
    </row>
    <row r="921" ht="15.75" customHeight="1">
      <c r="D921" s="22"/>
    </row>
    <row r="922" ht="15.75" customHeight="1">
      <c r="D922" s="22"/>
    </row>
    <row r="923" ht="15.75" customHeight="1">
      <c r="D923" s="22"/>
    </row>
    <row r="924" ht="15.75" customHeight="1">
      <c r="D924" s="22"/>
    </row>
    <row r="925" ht="15.75" customHeight="1">
      <c r="D925" s="22"/>
    </row>
    <row r="926" ht="15.75" customHeight="1">
      <c r="D926" s="22"/>
    </row>
    <row r="927" ht="15.75" customHeight="1">
      <c r="D927" s="22"/>
    </row>
    <row r="928" ht="15.75" customHeight="1">
      <c r="D928" s="22"/>
    </row>
    <row r="929" ht="15.75" customHeight="1">
      <c r="D929" s="22"/>
    </row>
    <row r="930" ht="15.75" customHeight="1">
      <c r="D930" s="22"/>
    </row>
    <row r="931" ht="15.75" customHeight="1">
      <c r="D931" s="22"/>
    </row>
    <row r="932" ht="15.75" customHeight="1">
      <c r="D932" s="22"/>
    </row>
    <row r="933" ht="15.75" customHeight="1">
      <c r="D933" s="22"/>
    </row>
    <row r="934" ht="15.75" customHeight="1">
      <c r="D934" s="22"/>
    </row>
    <row r="935" ht="15.75" customHeight="1">
      <c r="D935" s="22"/>
    </row>
    <row r="936" ht="15.75" customHeight="1">
      <c r="D936" s="22"/>
    </row>
    <row r="937" ht="15.75" customHeight="1">
      <c r="D937" s="22"/>
    </row>
    <row r="938" ht="15.75" customHeight="1">
      <c r="D938" s="22"/>
    </row>
    <row r="939" ht="15.75" customHeight="1">
      <c r="D939" s="22"/>
    </row>
    <row r="940" ht="15.75" customHeight="1">
      <c r="D940" s="22"/>
    </row>
    <row r="941" ht="15.75" customHeight="1">
      <c r="D941" s="22"/>
    </row>
    <row r="942" ht="15.75" customHeight="1">
      <c r="D942" s="22"/>
    </row>
    <row r="943" ht="15.75" customHeight="1">
      <c r="D943" s="22"/>
    </row>
    <row r="944" ht="15.75" customHeight="1">
      <c r="D944" s="22"/>
    </row>
    <row r="945" ht="15.75" customHeight="1">
      <c r="D945" s="22"/>
    </row>
    <row r="946" ht="15.75" customHeight="1">
      <c r="D946" s="22"/>
    </row>
    <row r="947" ht="15.75" customHeight="1">
      <c r="D947" s="22"/>
    </row>
    <row r="948" ht="15.75" customHeight="1">
      <c r="D948" s="22"/>
    </row>
    <row r="949" ht="15.75" customHeight="1">
      <c r="D949" s="22"/>
    </row>
    <row r="950" ht="15.75" customHeight="1">
      <c r="D950" s="22"/>
    </row>
    <row r="951" ht="15.75" customHeight="1">
      <c r="D951" s="22"/>
    </row>
    <row r="952" ht="15.75" customHeight="1">
      <c r="D952" s="22"/>
    </row>
    <row r="953" ht="15.75" customHeight="1">
      <c r="D953" s="22"/>
    </row>
    <row r="954" ht="15.75" customHeight="1">
      <c r="D954" s="22"/>
    </row>
    <row r="955" ht="15.75" customHeight="1">
      <c r="D955" s="22"/>
    </row>
    <row r="956" ht="15.75" customHeight="1">
      <c r="D956" s="22"/>
    </row>
    <row r="957" ht="15.75" customHeight="1">
      <c r="D957" s="22"/>
    </row>
    <row r="958" ht="15.75" customHeight="1">
      <c r="D958" s="22"/>
    </row>
    <row r="959" ht="15.75" customHeight="1">
      <c r="D959" s="22"/>
    </row>
    <row r="960" ht="15.75" customHeight="1">
      <c r="D960" s="22"/>
    </row>
    <row r="961" ht="15.75" customHeight="1">
      <c r="D961" s="22"/>
    </row>
    <row r="962" ht="15.75" customHeight="1">
      <c r="D962" s="22"/>
    </row>
    <row r="963" ht="15.75" customHeight="1">
      <c r="D963" s="22"/>
    </row>
    <row r="964" ht="15.75" customHeight="1">
      <c r="D964" s="22"/>
    </row>
    <row r="965" ht="15.75" customHeight="1">
      <c r="D965" s="22"/>
    </row>
    <row r="966" ht="15.75" customHeight="1">
      <c r="D966" s="22"/>
    </row>
    <row r="967" ht="15.75" customHeight="1">
      <c r="D967" s="22"/>
    </row>
    <row r="968" ht="15.75" customHeight="1">
      <c r="D968" s="22"/>
    </row>
    <row r="969" ht="15.75" customHeight="1">
      <c r="D969" s="22"/>
    </row>
    <row r="970" ht="15.75" customHeight="1">
      <c r="D970" s="22"/>
    </row>
    <row r="971" ht="15.75" customHeight="1">
      <c r="D971" s="22"/>
    </row>
    <row r="972" ht="15.75" customHeight="1">
      <c r="D972" s="22"/>
    </row>
    <row r="973" ht="15.75" customHeight="1">
      <c r="D973" s="22"/>
    </row>
    <row r="974" ht="15.75" customHeight="1">
      <c r="D974" s="22"/>
    </row>
    <row r="975" ht="15.75" customHeight="1">
      <c r="D975" s="22"/>
    </row>
    <row r="976" ht="15.75" customHeight="1">
      <c r="D976" s="22"/>
    </row>
    <row r="977" ht="15.75" customHeight="1">
      <c r="D977" s="22"/>
    </row>
    <row r="978" ht="15.75" customHeight="1">
      <c r="D978" s="22"/>
    </row>
    <row r="979" ht="15.75" customHeight="1">
      <c r="D979" s="22"/>
    </row>
    <row r="980" ht="15.75" customHeight="1">
      <c r="D980" s="22"/>
    </row>
    <row r="981" ht="15.75" customHeight="1">
      <c r="D981" s="22"/>
    </row>
    <row r="982" ht="15.75" customHeight="1">
      <c r="D982" s="22"/>
    </row>
    <row r="983" ht="15.75" customHeight="1">
      <c r="D983" s="22"/>
    </row>
    <row r="984" ht="15.75" customHeight="1">
      <c r="D984" s="22"/>
    </row>
    <row r="985" ht="15.75" customHeight="1">
      <c r="D985" s="22"/>
    </row>
    <row r="986" ht="15.75" customHeight="1">
      <c r="D986" s="22"/>
    </row>
    <row r="987" ht="15.75" customHeight="1">
      <c r="D987" s="22"/>
    </row>
    <row r="988" ht="15.75" customHeight="1">
      <c r="D988" s="22"/>
    </row>
    <row r="989" ht="15.75" customHeight="1">
      <c r="D989" s="22"/>
    </row>
    <row r="990" ht="15.75" customHeight="1">
      <c r="D990" s="22"/>
    </row>
    <row r="991" ht="15.75" customHeight="1">
      <c r="D991" s="22"/>
    </row>
    <row r="992" ht="15.75" customHeight="1">
      <c r="D992" s="22"/>
    </row>
    <row r="993" ht="15.75" customHeight="1">
      <c r="D993" s="22"/>
    </row>
    <row r="994" ht="15.75" customHeight="1">
      <c r="D994" s="22"/>
    </row>
    <row r="995" ht="15.75" customHeight="1">
      <c r="D995" s="22"/>
    </row>
    <row r="996" ht="15.75" customHeight="1">
      <c r="D996" s="22"/>
    </row>
    <row r="997" ht="15.75" customHeight="1">
      <c r="D997" s="22"/>
    </row>
    <row r="998" ht="15.75" customHeight="1">
      <c r="D998" s="22"/>
    </row>
    <row r="999" ht="15.75" customHeight="1">
      <c r="D999" s="22"/>
    </row>
    <row r="1000" ht="15.75" customHeight="1">
      <c r="D1000" s="22"/>
    </row>
  </sheetData>
  <mergeCells count="1">
    <mergeCell ref="A1:D1"/>
  </mergeCells>
  <conditionalFormatting sqref="D3:D143">
    <cfRule type="cellIs" dxfId="0" priority="1" operator="greaterThanOrEqual">
      <formula>10</formula>
    </cfRule>
  </conditionalFormatting>
  <printOptions/>
  <pageMargins bottom="0.75" footer="0.0" header="0.0" left="0.7" right="0.7" top="0.75"/>
  <pageSetup orientation="landscape"/>
  <drawing r:id="rId1"/>
</worksheet>
</file>